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esktop\Учебный план\"/>
    </mc:Choice>
  </mc:AlternateContent>
  <bookViews>
    <workbookView xWindow="0" yWindow="0" windowWidth="20460" windowHeight="6735" tabRatio="787" activeTab="3"/>
  </bookViews>
  <sheets>
    <sheet name="10БХ" sheetId="16" r:id="rId1"/>
    <sheet name="10УН" sheetId="30" r:id="rId2"/>
    <sheet name="10ФМ" sheetId="31" r:id="rId3"/>
    <sheet name="11ЛО" sheetId="25" r:id="rId4"/>
  </sheets>
  <definedNames>
    <definedName name="базовый" localSheetId="0">'10БХ'!#REF!</definedName>
    <definedName name="базовый" localSheetId="1">'10УН'!#REF!</definedName>
    <definedName name="базовый" localSheetId="2">'10ФМ'!#REF!</definedName>
    <definedName name="базовый" localSheetId="3">'11ЛО'!#REF!</definedName>
    <definedName name="базовый">#REF!</definedName>
  </definedNames>
  <calcPr calcId="152511"/>
</workbook>
</file>

<file path=xl/calcChain.xml><?xml version="1.0" encoding="utf-8"?>
<calcChain xmlns="http://schemas.openxmlformats.org/spreadsheetml/2006/main">
  <c r="D53" i="25" l="1"/>
  <c r="E44" i="25"/>
  <c r="D33" i="25" l="1"/>
  <c r="C33" i="25"/>
  <c r="E27" i="25"/>
  <c r="E26" i="25"/>
  <c r="D54" i="31"/>
  <c r="E44" i="31"/>
  <c r="D35" i="31"/>
  <c r="C35" i="31"/>
  <c r="D56" i="30"/>
  <c r="E46" i="30"/>
  <c r="D35" i="30"/>
  <c r="C35" i="30"/>
  <c r="E33" i="25" l="1"/>
  <c r="D52" i="16"/>
  <c r="E43" i="16"/>
  <c r="E32" i="16" l="1"/>
  <c r="D32" i="16"/>
  <c r="C32" i="16"/>
</calcChain>
</file>

<file path=xl/sharedStrings.xml><?xml version="1.0" encoding="utf-8"?>
<sst xmlns="http://schemas.openxmlformats.org/spreadsheetml/2006/main" count="776" uniqueCount="172">
  <si>
    <t>Реквизиты реализуемой программы</t>
  </si>
  <si>
    <t>Реквизиты учебника</t>
  </si>
  <si>
    <t>в неделю</t>
  </si>
  <si>
    <t>в учебный год</t>
  </si>
  <si>
    <t>Русский язык</t>
  </si>
  <si>
    <t>Литература</t>
  </si>
  <si>
    <t>Иностранный язык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</si>
  <si>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</si>
  <si>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</si>
  <si>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</si>
  <si>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</si>
  <si>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</si>
  <si>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</si>
  <si>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</si>
  <si>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</si>
  <si>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</si>
  <si>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</si>
  <si>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Итого</t>
  </si>
  <si>
    <t>Учебные предметы</t>
  </si>
  <si>
    <t>да</t>
  </si>
  <si>
    <t>Автор(ы), наименование, издательство, год издания</t>
  </si>
  <si>
    <t>базовый</t>
  </si>
  <si>
    <t>Контр. пок. (5-ти дн. уч. неделя)</t>
  </si>
  <si>
    <t>Контр. пок. (6-ти дн. уч. неделя)</t>
  </si>
  <si>
    <t xml:space="preserve">Кол-во учебных дней в неделю - </t>
  </si>
  <si>
    <t xml:space="preserve">Кол-во учебных недель в уч. году - 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</si>
  <si>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</si>
  <si>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</si>
  <si>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</si>
  <si>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</si>
  <si>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</si>
  <si>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</si>
  <si>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Наименование элективного курса</t>
  </si>
  <si>
    <t>Кол-во часов в неделю</t>
  </si>
  <si>
    <t>Сроки реализации програм-мы (классы)</t>
  </si>
  <si>
    <t xml:space="preserve">Литература </t>
  </si>
  <si>
    <t>ВНЕУРОЧНАЯ ДЕЯТЕЛЬНОСТЬ</t>
  </si>
  <si>
    <t>Реализуемый профиль (или профильные предметы) -</t>
  </si>
  <si>
    <t>из части, форми-руемой участни-ками обр. отношений</t>
  </si>
  <si>
    <t>Примечание</t>
  </si>
  <si>
    <t>ЭЛЕКТИВНЫЕ КУРСЫ</t>
  </si>
  <si>
    <t>Элективные курсы (итого)</t>
  </si>
  <si>
    <t>Внеурочная деят-ть (итого)</t>
  </si>
  <si>
    <t>Русский язык и литература</t>
  </si>
  <si>
    <t>Индивидуальный проект</t>
  </si>
  <si>
    <t>Реализуемый стандарт -</t>
  </si>
  <si>
    <t>Сроки реализации программы (классы)</t>
  </si>
  <si>
    <t>3</t>
  </si>
  <si>
    <t>5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</si>
  <si>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</si>
  <si>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>из обяза-тельной части УП</t>
  </si>
  <si>
    <t>Всего часов на предмет</t>
  </si>
  <si>
    <t>приложение 1 (да/нет)</t>
  </si>
  <si>
    <t>приложение 2  (да/нет)</t>
  </si>
  <si>
    <t>приложение 3 (да/нет)</t>
  </si>
  <si>
    <t>Предметная область</t>
  </si>
  <si>
    <t xml:space="preserve">Обязательная часть </t>
  </si>
  <si>
    <t xml:space="preserve"> </t>
  </si>
  <si>
    <t>Иностранные языки</t>
  </si>
  <si>
    <t xml:space="preserve">Геометрия </t>
  </si>
  <si>
    <t>Вероятность и статистика</t>
  </si>
  <si>
    <t>Математика  информатика</t>
  </si>
  <si>
    <t>Часть, формируемая участниками образовательных отношений</t>
  </si>
  <si>
    <t>Реквизиты 
федеральной рабочей программы</t>
  </si>
  <si>
    <t xml:space="preserve">кол-во часов </t>
  </si>
  <si>
    <t>Алгебра и начала математического анализа</t>
  </si>
  <si>
    <t>Основы безопасности и защиты Родины</t>
  </si>
  <si>
    <t>Реализация через ставку (часть ставки) педагога дополнительного образования: 0,25 ст. ПДО = 4,5 часам в неделю</t>
  </si>
  <si>
    <t>Театр</t>
  </si>
  <si>
    <t>ФГОС СОО (обновленный)</t>
  </si>
  <si>
    <t>Деятельность ученических сообществ, объединений по интересам, клубов</t>
  </si>
  <si>
    <t xml:space="preserve">Учебный план ОУ (разрабатывается на основе федерального учебного плана ФОП СОО, приказ Минпросвещения России от 18.05.2023 № 371)
</t>
  </si>
  <si>
    <t xml:space="preserve">Учебный план ОУ (разрабатывается на основе федерального учебного плана ФОП СОО,приказ Минпросвещения России от 18.05.2023 № 371)
</t>
  </si>
  <si>
    <t>Включен в федер. перечень учебников, приказ Минпросвещения России № 858 от 21.09.2022</t>
  </si>
  <si>
    <t>4</t>
  </si>
  <si>
    <t>2</t>
  </si>
  <si>
    <t>1</t>
  </si>
  <si>
    <t>10</t>
  </si>
  <si>
    <t>50</t>
  </si>
  <si>
    <t xml:space="preserve">базовый </t>
  </si>
  <si>
    <t>Учебный план 10 классаГБОУ СОШ пос. Новоспасский на 2024-2025 уч. год</t>
  </si>
  <si>
    <t>модульный курс</t>
  </si>
  <si>
    <t xml:space="preserve">практический курс </t>
  </si>
  <si>
    <t>Решение химических задач</t>
  </si>
  <si>
    <t>11</t>
  </si>
  <si>
    <t>Программа элективного курса, разработана в соотвествии стребованиями ФГОС СОО, утверждена на ПС</t>
  </si>
  <si>
    <t>Основы молекулярной биологии</t>
  </si>
  <si>
    <t>Элективный курс составлен на основе авторской программы элективного курса В.Е. Пономарева М: Просвещение 2018</t>
  </si>
  <si>
    <t>Учебный план  11 класса  ГБОУ СОШ пос. Новоспасский_на 2024-2025 уч. год</t>
  </si>
  <si>
    <t xml:space="preserve">Практикум по литературе </t>
  </si>
  <si>
    <t>10-11</t>
  </si>
  <si>
    <t>Практикум по обществознанию</t>
  </si>
  <si>
    <t xml:space="preserve">Основы молекулярной биологии </t>
  </si>
  <si>
    <t>разговор / беседа</t>
  </si>
  <si>
    <t xml:space="preserve">https://edsoo.ru/wp-content/uploads/2023/08/02_ФРП-Литература-10-11-классы.pdf </t>
  </si>
  <si>
    <t xml:space="preserve">https://edsoo.ru/wp-content/uploads/2023/10/frp_russkij-yazyk_10-11-klassy.pdf </t>
  </si>
  <si>
    <t xml:space="preserve">https://edsoo.ru/wp-content/uploads/2024/02/frp-literatura-10-11-ugl.pdf </t>
  </si>
  <si>
    <t xml:space="preserve">https://edsoo.ru/wp-content/uploads/2023/08/19_ФРП-Математика-10-11-классы_база.pdf </t>
  </si>
  <si>
    <t xml:space="preserve">https://edsoo.ru/wp-content/uploads/2023/08/20_ФРП_Математика-10-11-классы_угл.pdf </t>
  </si>
  <si>
    <t xml:space="preserve">https://edsoo.ru/wp-content/uploads/2023/08/23_ФРП_Физка_10-11-классы_база.pdf </t>
  </si>
  <si>
    <t xml:space="preserve">https://edsoo.ru/wp-content/uploads/2023/08/24_ФРП-Физика-10-11-классы_угл.pdf </t>
  </si>
  <si>
    <t xml:space="preserve">https://edsoo.ru/wp-content/uploads/2023/08/25_ФРП-Химия_10-11-классы_база.pdf </t>
  </si>
  <si>
    <t xml:space="preserve">https://edsoo.ru/wp-content/uploads/2023/08/26_ФРП-Химия_10-11-классы_угл.pdf </t>
  </si>
  <si>
    <t xml:space="preserve">https://edsoo.ru/wp-content/uploads/2023/08/27_ФРП-Биология_10-11-классы_база.pdf </t>
  </si>
  <si>
    <t>https://edsoo.ru/wp-content/uploads/2023/08/28_ФРП_Биология-10-11-классы_угл.pdf</t>
  </si>
  <si>
    <t xml:space="preserve">https://edsoo.ru/wp-content/uploads/2023/08/28_ФРП_Биология-10-11-классы_угл.pdf </t>
  </si>
  <si>
    <t xml:space="preserve">https://edsoo.ru/wp-content/uploads/2023/08/21_ФРП-Информатика_10-11-классы_база.pdf </t>
  </si>
  <si>
    <t xml:space="preserve">https://edsoo.ru/wp-content/uploads/2023/08/21_ФРП-Информатика_10-11-классы_база.pdf  </t>
  </si>
  <si>
    <t xml:space="preserve">https://edsoo.ru/wp-content/uploads/2023/08/29_ФРП_История_10-11-классы_база.pdf </t>
  </si>
  <si>
    <t xml:space="preserve">https://edsoo.ru/wp-content/uploads/2023/09/frp_obshhestvoznanie-10-11-klassy_baza.pdf </t>
  </si>
  <si>
    <t xml:space="preserve">https://edsoo.ru/wp-content/uploads/2023/09/frp_obshhestvoznanie-10-11-klassy_-ugl.pdf </t>
  </si>
  <si>
    <t xml:space="preserve">https://edsoo.ru/wp-content/uploads/2023/08/frp_geogr_10-11-klassy_baza.pdf </t>
  </si>
  <si>
    <t xml:space="preserve">https://edsoo.ru/wp-content/uploads/2023/08/4_frp-angl-yaz_10-11-klassy_baza.pdf </t>
  </si>
  <si>
    <t xml:space="preserve">https://edsoo.ru/wp-content/uploads/2023/09/frp-fizicheskaya-kultura_10-11-klassy.pdf </t>
  </si>
  <si>
    <t>Индивидуальный проект. М.В. Полякова. М: Прсвещение 2018</t>
  </si>
  <si>
    <t>углубленный</t>
  </si>
  <si>
    <t xml:space="preserve">углубленный </t>
  </si>
  <si>
    <t xml:space="preserve">https://edsoo.ru/wp-content/uploads/2023/08/22_ФРП_Информатика-10-11-классы_угл.pdf </t>
  </si>
  <si>
    <t>Афанасьева О.В., Дули Д., Михеева И.В. и другие. Английский язык. Базовый уровень. 10 класс. М.: Просвещение, 2020</t>
  </si>
  <si>
    <t>Математика. Алгебра и начала математического анализа 10 класс.углубленный.  МерзлякА.Г, Номировский Д.А., Поляков В.М. М.: Просвещение, 2022</t>
  </si>
  <si>
    <t>Математика. Геометрия 10 класс.  Углубленный. МерзлякА.Г, Номировский Д.А., Поляков В.М. М.: Просвещение, 2022</t>
  </si>
  <si>
    <t>Математика. Вероятность и статистика</t>
  </si>
  <si>
    <t>Габриелян О.С., Остроумов И.Г., Сладков С.А. Химия. Базовый уровень. 10 класс. М.: Просвещение, 2019</t>
  </si>
  <si>
    <t>География 10-11. Базовый уровень. Максаковский В.П.М. Просвещение, 2023</t>
  </si>
  <si>
    <t>Мякишев Г.Я., Буховцев Б.Б., Сотский Н.Н. под редакцией Парфентьевой Н.А. Физика. Базовый и углубленный уровни. 10 класс. М.: Просвещение, 2019</t>
  </si>
  <si>
    <t>ЕЕСТЕСТВЕННО-НАУЧНЫЙ / БИОЛОГИЯ, ХИМИЯ/</t>
  </si>
  <si>
    <t>Часть 1: Мордкович А.Г., Семенов П.В.; Часть 2: Мордкович А.Г. и другие; под редакцией Мордковича А.Г. Математика: Алгебра и начала математического анализа, геометрия. Алгебра и начала математического анализа (в 2-х частях). Базовый и углубленный уровени. 10 класс. М.: ИОЦ МНЕМОЗИНА,2020</t>
  </si>
  <si>
    <t>Атанасян Л.С., Бутузов В.Ф., Кадомцев С.Б. и другие. Математика: алгебра и начала математического анализа, геометрия. Геометрия. Базовый и углубленный уровни. 10-11 класс. М.: Просвещение 2024</t>
  </si>
  <si>
    <t>Босова Л.Л., Босова А.Ю. Информатика 10, 11 кл (базовый) Акционе рное общество "Издатель ство "Просвещение" 2024</t>
  </si>
  <si>
    <t>Мякишев Г.Я., Буховцев Б.Б., Сотский Н.Н. под редакцией Парфентьевой Н.А. Физика. Базовый уровнь. 10 класс. М.: Просвещение,2024</t>
  </si>
  <si>
    <t>Еремин В.В., Кузьменко Н.Е., Теренин В.И., Дроздов А.А., Лунин В.В., под редакцией Лунина В.В. Химия. Углубленный уровень. 10 класс. М.: Просвещение 2024</t>
  </si>
  <si>
    <t>Пасечник В.В., Каменский А.А., Рубцов А.М. и другие; под редакцией Пасечника В.В. Биология. Углубленный уровень. 10 класс. М.: Просвещение,2020</t>
  </si>
  <si>
    <t>Боголюбов Л.Н., Лазебникова А.Ю., Матвеев А.И. и другие; под редакцией Боголюбова Л.Н., Лазебниковой А.Ю. Обществознание. Базовый уровень. 10 класс. М.: Просвещение 2023</t>
  </si>
  <si>
    <t>Максаковский В.П. География. Базовый уровень. 10-11 классы. М.: Просвещение 2020</t>
  </si>
  <si>
    <t>Хренников Б.О., Гололобова Н.В., Льняная Л.И.; под редакцией Егорова С.Н. Основы безопасности жизнидеятельности. Базовый уровень. 10 класс. М.: Просещение,2024</t>
  </si>
  <si>
    <t xml:space="preserve">https://edsoo.ru/wp-content/uploads/2024/03/frp-obzr_10-11_22032024.pdf </t>
  </si>
  <si>
    <t>Лях В.И. Физическая культура. Базовый уровень. 10-11 классы. М.: Просвещение 2023</t>
  </si>
  <si>
    <t>Касьянов В.А. Физика. Углубленный уровень. 10 класс. М.: Просвещение 2024</t>
  </si>
  <si>
    <t>ТЕХНОЛОГИЧЕСКИЙ (ИНЖЕНЕРНЫЙ) / МАТЕМАТИКА, ФИЗИКА</t>
  </si>
  <si>
    <t>Коровин В.И., Вершинина Н.Л., Гальцова Е.Д. и другие; под редакцией Коровина В.И. Литература (в 2-х частях). Углубленный уровень. 11 класс. М.: Просвещение 2024</t>
  </si>
  <si>
    <t>ГУМАНИТАРНЫЙ / ЛИТЕРАТУРА, ОБЩЕСТВОЗНАНИЕ</t>
  </si>
  <si>
    <t>Мякишев Г.Я., Буховцев Б.Б., Чаругин В.М. под редакцией Парфентьевой Н.А. Физика. Базовый  уровни. 11 класс. М.: Просвещение 2024</t>
  </si>
  <si>
    <t>Габриелян О.С., Остроумов И.Г., Сладков С.А. Химия. Базовый уровень. 11 класс. М.: Просвещение 2024</t>
  </si>
  <si>
    <t>Пасечник В.В., Каменский А.А., Рубцов А.М. и другие; под редакцией Пасечника В.В. Биология. Базовый уровень. 11 класс. М.: Просвещение 2024</t>
  </si>
  <si>
    <t>Разговоры о важном  https://edsoo.ru/wp-content/uploads/2023/08/Рабочая-программа_Разговоры-о-важном.pdf</t>
  </si>
  <si>
    <t xml:space="preserve">Разговоры о важном  https://edsoo.ru/wp-content/uploads/2023/08/Рабочая-программа_Разговоры-о-важном.pdf  </t>
  </si>
  <si>
    <t xml:space="preserve">Разговоры о важном  https://edsoo.ru/wp-content/uploads/2023/08/Рабочая-программа_Разговоры-о-важном.pdf </t>
  </si>
  <si>
    <t>Россия -мои горизонты. https://edsoo.ru/wp-content/uploads/2023/08/kalendarno_tematicheskoe_planirovanie_po_programme_kursa_vneurochnoj.pdf</t>
  </si>
  <si>
    <t>Учебная программа элективного курса «Практикум по информатике» основана на программах коллектива авторов: К. В. Андреева, к.ф.-м.н., Л. Л. Босова, к.п.н, И. Н. Фалина, к.п.н. элективный курс «Математические основы информатики» и К.Ю…</t>
  </si>
  <si>
    <t>Практикум по информатике</t>
  </si>
  <si>
    <t>Львова С.И., Львов В.В. Русский язык. Базовый уровень. 10 класс. М.: МОЦ МНЕМОЗИНА,2020</t>
  </si>
  <si>
    <t>Лебедев Ю.В. Литература (2-х частях). Базовый уровень. 10 класс. М.: Просвещение, 2020</t>
  </si>
  <si>
    <t>Мединский В.Р., Торкунов А.В. История. История России 1914-1945 годы: 10 класс: базовый уровень. М.: Просвещение, 2023
Мединский В.Р., Чубарьян А.О. История.Всеобщая история. 1914-1945 годы: 10 класс: базовый уровень. М.: Просвещение, 2023</t>
  </si>
  <si>
    <t>Боголюбов Л.Н., Лазебникова А.Ю., Матвеев А.И. и другие; под редакцией Боголюбова Л.Н., Лазебниковой А.Ю. Обществознание. Базовый уровень. 10 класс. М.: Просвещение 2020. Лазебникова А. Ю., Боголюбов Л. Н., Басюк В. С. и другие; под редакцией Лазебниковой А. Ю., Басюка В. С. Обществознание 10 класс. Углубленный уровень. Учебное пособие. В 2 частях. Просвещение, 2024</t>
  </si>
  <si>
    <t>Босова Л.Л., Босова А.Ю. Информатика 10, 11 кл (базовый) Акционе рное общество "Издатель ство "Просвещение"2024</t>
  </si>
  <si>
    <t>Пасечник В.В., Каменский А.А., Рубцов А.М. и другие; под редакцией Пасечника В.В. Биология. Базовый уровень. 10 класс. М.: Просвещение,2020</t>
  </si>
  <si>
    <t>Львова С.И., Львов В.В. Русский язык. 11 класс. Базовый уровень. МНЕМОЗИНА. 2020</t>
  </si>
  <si>
    <t>Боголюбов Л.Н., Городецкая Н.И., Лазебникова А.Ю. и другие; под редакцией Боголюбова Л.Н., Лазебниковой А.Ю. Обществознание. Базовый уровень. 11 класс. М.: Просвещение 2024. Боголюбов Л.Н., Лазебникова А. Ю., Лобанов И. А. и другие; под редакцией Лазебниковой А. Ю., Лобанова И. А. Обществознание 11 класс. Углубленный уровень. Учебное пособие. В 2 частях. Просвещение, 2024</t>
  </si>
  <si>
    <t>Мединский В.Р., Торкунов А.В.История. История России. 1945 год - начало XXI века. 11 класс (базовый уровень)– М.:  "Просвещение",2023
Мединский В.Р., Чубарьян А.О. Всеобщая история. 1945 год - начало XXI века. (базовый уровень).11 класс.– М.:  "Просвещение",2024.</t>
  </si>
  <si>
    <t>Программа находится в разработке на федеральном уровне</t>
  </si>
  <si>
    <t>Универсальный (биология, обществознание)</t>
  </si>
  <si>
    <t>Черчение</t>
  </si>
  <si>
    <t>Жизнь ученических сообществ. Программа разработана учителем  ГБОУ СОШ пос. Новоспасский Плакидиной Н.А.. Утверждена приказом № от 30.08.2024</t>
  </si>
  <si>
    <t xml:space="preserve">Нравственные основы семейной жизни. Рекомендовано Координационным советом УМО в система общего оюбразования Самарской области Протокол № 30 от 30.04.2020 Программа учебного курса "Нравственные </t>
  </si>
  <si>
    <t>Лабораторный практикум</t>
  </si>
  <si>
    <t>Естественно-научная лаборатория. Дополнительная общеобразовательная программа. Разработана учителем химии  ГБОУ СОШ пос. Новоспасский Морозовой Т.А.. Утверждена приказом № от 30.08.2024</t>
  </si>
  <si>
    <t>Технологическая лаборатория. Дополнительная общеобразовательная программа. Разработана учителем информатики ГБОУ СОШ пос. Новоспасский Осиповой И.Н... Утверждена приказом № от 30.08.2024</t>
  </si>
  <si>
    <t>Биологический эксперимент</t>
  </si>
  <si>
    <t>Биологический эксперимент. Программа разработана учителем биологии ГБОУ СОШ пос. Новоспасский Ноготкова Т.М. Утверждена приказом № от 30.08.2024</t>
  </si>
  <si>
    <t>Русская литература: классика и современность</t>
  </si>
  <si>
    <t>Программа элективного курса, разработана в соотвествии стребованиями ФГОС СОО, утверждена на ПС №___ от 30.08.2024</t>
  </si>
  <si>
    <t xml:space="preserve">Практическое обществознание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</si>
</sst>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2"/>
      <color rgb="FF1A1A1A"/>
      <name val="Arial"/>
      <family val="2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medium">
        <color rgb="FF04009A"/>
      </left>
      <right style="medium">
        <color rgb="FF04009A"/>
      </right>
      <top style="medium">
        <color rgb="FF04009A"/>
      </top>
      <bottom style="medium">
        <color rgb="FF04009A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10" fillId="0" borderId="9" xfId="0" applyFont="1" applyBorder="1"/>
    <xf numFmtId="164" fontId="13" fillId="0" borderId="18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14" fillId="0" borderId="9" xfId="0" applyFont="1" applyBorder="1"/>
    <xf numFmtId="0" fontId="9" fillId="0" borderId="0" xfId="0" applyFont="1"/>
    <xf numFmtId="164" fontId="6" fillId="0" borderId="18" xfId="0" applyNumberFormat="1" applyFont="1" applyBorder="1" applyAlignment="1" applyProtection="1">
      <alignment horizontal="center" vertical="top"/>
      <protection locked="0"/>
    </xf>
    <xf numFmtId="49" fontId="5" fillId="0" borderId="11" xfId="0" applyNumberFormat="1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7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49" fontId="5" fillId="0" borderId="24" xfId="0" applyNumberFormat="1" applyFont="1" applyBorder="1" applyAlignment="1" applyProtection="1">
      <alignment horizontal="center" vertical="top" wrapText="1"/>
      <protection locked="0"/>
    </xf>
    <xf numFmtId="49" fontId="5" fillId="0" borderId="25" xfId="0" applyNumberFormat="1" applyFont="1" applyBorder="1" applyAlignment="1" applyProtection="1">
      <alignment horizontal="center" vertical="top" wrapText="1"/>
      <protection locked="0"/>
    </xf>
    <xf numFmtId="49" fontId="2" fillId="0" borderId="25" xfId="0" applyNumberFormat="1" applyFont="1" applyBorder="1" applyAlignment="1" applyProtection="1">
      <alignment horizontal="left" vertical="top" wrapText="1"/>
      <protection locked="0"/>
    </xf>
    <xf numFmtId="49" fontId="5" fillId="0" borderId="13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 applyProtection="1">
      <alignment horizontal="center" vertical="top" wrapText="1"/>
      <protection locked="0"/>
    </xf>
    <xf numFmtId="164" fontId="20" fillId="0" borderId="2" xfId="0" applyNumberFormat="1" applyFont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1" fontId="6" fillId="0" borderId="18" xfId="0" applyNumberFormat="1" applyFont="1" applyBorder="1" applyAlignment="1" applyProtection="1">
      <alignment horizontal="center" vertical="top"/>
      <protection locked="0"/>
    </xf>
    <xf numFmtId="1" fontId="12" fillId="0" borderId="18" xfId="0" applyNumberFormat="1" applyFont="1" applyBorder="1" applyAlignment="1">
      <alignment horizontal="center"/>
    </xf>
    <xf numFmtId="164" fontId="11" fillId="2" borderId="18" xfId="0" applyNumberFormat="1" applyFont="1" applyFill="1" applyBorder="1" applyAlignment="1">
      <alignment horizontal="center"/>
    </xf>
    <xf numFmtId="1" fontId="11" fillId="2" borderId="18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49" fontId="2" fillId="0" borderId="25" xfId="0" applyNumberFormat="1" applyFont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49" fontId="5" fillId="0" borderId="32" xfId="0" applyNumberFormat="1" applyFont="1" applyBorder="1" applyAlignment="1" applyProtection="1">
      <alignment horizontal="center" vertical="top" wrapText="1"/>
      <protection locked="0"/>
    </xf>
    <xf numFmtId="49" fontId="5" fillId="0" borderId="33" xfId="0" applyNumberFormat="1" applyFont="1" applyBorder="1" applyAlignment="1" applyProtection="1">
      <alignment horizontal="center" vertical="top" wrapText="1"/>
      <protection locked="0"/>
    </xf>
    <xf numFmtId="49" fontId="2" fillId="0" borderId="33" xfId="0" applyNumberFormat="1" applyFont="1" applyBorder="1" applyAlignment="1" applyProtection="1">
      <alignment horizontal="left" vertical="top" wrapText="1"/>
      <protection locked="0"/>
    </xf>
    <xf numFmtId="49" fontId="2" fillId="0" borderId="33" xfId="0" applyNumberFormat="1" applyFont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 readingOrder="1"/>
    </xf>
    <xf numFmtId="0" fontId="24" fillId="0" borderId="11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49" fontId="22" fillId="0" borderId="11" xfId="1" applyNumberFormat="1" applyBorder="1" applyAlignment="1" applyProtection="1">
      <alignment horizontal="left" vertical="top" wrapText="1"/>
      <protection locked="0"/>
    </xf>
    <xf numFmtId="164" fontId="3" fillId="0" borderId="11" xfId="0" applyNumberFormat="1" applyFont="1" applyBorder="1" applyAlignment="1">
      <alignment horizontal="center" vertical="top" wrapText="1"/>
    </xf>
    <xf numFmtId="0" fontId="24" fillId="0" borderId="11" xfId="0" applyFont="1" applyBorder="1" applyAlignment="1">
      <alignment horizontal="left" vertical="center" wrapText="1" readingOrder="1"/>
    </xf>
    <xf numFmtId="164" fontId="13" fillId="0" borderId="21" xfId="0" applyNumberFormat="1" applyFont="1" applyBorder="1" applyAlignment="1">
      <alignment horizontal="center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>
      <alignment horizontal="center" vertical="top" wrapText="1"/>
    </xf>
    <xf numFmtId="1" fontId="6" fillId="0" borderId="22" xfId="0" applyNumberFormat="1" applyFont="1" applyBorder="1" applyAlignment="1" applyProtection="1">
      <alignment horizontal="center" vertical="top"/>
      <protection locked="0"/>
    </xf>
    <xf numFmtId="1" fontId="6" fillId="0" borderId="22" xfId="0" applyNumberFormat="1" applyFont="1" applyBorder="1" applyAlignment="1">
      <alignment horizontal="center" vertical="top"/>
    </xf>
    <xf numFmtId="164" fontId="6" fillId="0" borderId="28" xfId="0" applyNumberFormat="1" applyFont="1" applyBorder="1" applyAlignment="1" applyProtection="1">
      <alignment horizontal="center" vertical="top"/>
      <protection locked="0"/>
    </xf>
    <xf numFmtId="164" fontId="6" fillId="0" borderId="39" xfId="0" applyNumberFormat="1" applyFont="1" applyBorder="1" applyAlignment="1" applyProtection="1">
      <alignment horizontal="center" vertical="top"/>
      <protection locked="0"/>
    </xf>
    <xf numFmtId="164" fontId="6" fillId="0" borderId="39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5" fillId="0" borderId="30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49" fontId="17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>
      <alignment horizontal="center" vertical="top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/>
    <xf numFmtId="0" fontId="4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>
      <alignment horizontal="center"/>
    </xf>
    <xf numFmtId="0" fontId="2" fillId="0" borderId="1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17" fillId="0" borderId="11" xfId="0" applyNumberFormat="1" applyFont="1" applyBorder="1" applyAlignment="1" applyProtection="1">
      <alignment horizontal="left" vertical="top" wrapText="1"/>
      <protection locked="0"/>
    </xf>
    <xf numFmtId="49" fontId="18" fillId="0" borderId="9" xfId="0" applyNumberFormat="1" applyFont="1" applyBorder="1" applyAlignment="1" applyProtection="1">
      <alignment horizontal="center" vertical="top" wrapText="1"/>
      <protection locked="0"/>
    </xf>
    <xf numFmtId="49" fontId="2" fillId="0" borderId="9" xfId="0" applyNumberFormat="1" applyFont="1" applyBorder="1" applyAlignment="1" applyProtection="1">
      <alignment vertical="top" wrapText="1"/>
      <protection locked="0"/>
    </xf>
    <xf numFmtId="49" fontId="2" fillId="0" borderId="7" xfId="0" applyNumberFormat="1" applyFont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 applyProtection="1">
      <alignment vertical="top" wrapText="1"/>
      <protection locked="0"/>
    </xf>
    <xf numFmtId="164" fontId="20" fillId="0" borderId="1" xfId="0" applyNumberFormat="1" applyFont="1" applyBorder="1" applyAlignment="1" applyProtection="1">
      <alignment vertical="top" wrapText="1"/>
      <protection locked="0"/>
    </xf>
    <xf numFmtId="0" fontId="21" fillId="0" borderId="9" xfId="0" applyFont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49" fontId="2" fillId="0" borderId="4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center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/>
    <xf numFmtId="0" fontId="26" fillId="0" borderId="0" xfId="0" applyFont="1" applyAlignment="1">
      <alignment wrapText="1"/>
    </xf>
    <xf numFmtId="0" fontId="2" fillId="0" borderId="33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protection locked="0"/>
    </xf>
    <xf numFmtId="0" fontId="26" fillId="0" borderId="0" xfId="0" applyFont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horizontal="right"/>
    </xf>
    <xf numFmtId="49" fontId="28" fillId="0" borderId="11" xfId="1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left" vertical="center" wrapText="1" readingOrder="1"/>
    </xf>
    <xf numFmtId="0" fontId="0" fillId="0" borderId="0" xfId="0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0" fillId="3" borderId="11" xfId="0" applyFill="1" applyBorder="1" applyAlignment="1">
      <alignment horizontal="center"/>
    </xf>
    <xf numFmtId="164" fontId="19" fillId="0" borderId="9" xfId="0" applyNumberFormat="1" applyFont="1" applyBorder="1" applyAlignment="1">
      <alignment horizontal="right"/>
    </xf>
    <xf numFmtId="164" fontId="19" fillId="0" borderId="4" xfId="0" applyNumberFormat="1" applyFont="1" applyBorder="1" applyAlignment="1">
      <alignment horizontal="right"/>
    </xf>
    <xf numFmtId="0" fontId="9" fillId="0" borderId="0" xfId="0" applyFont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22" xfId="0" applyFont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1" xfId="0" applyBorder="1"/>
    <xf numFmtId="0" fontId="4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17" fillId="0" borderId="9" xfId="0" applyNumberFormat="1" applyFont="1" applyBorder="1" applyAlignment="1" applyProtection="1">
      <alignment horizontal="left" vertical="top" wrapText="1"/>
      <protection locked="0"/>
    </xf>
    <xf numFmtId="49" fontId="17" fillId="0" borderId="4" xfId="0" applyNumberFormat="1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4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top" wrapText="1"/>
      <protection locked="0"/>
    </xf>
    <xf numFmtId="0" fontId="16" fillId="0" borderId="19" xfId="0" applyFont="1" applyBorder="1" applyAlignment="1" applyProtection="1">
      <alignment horizontal="left" vertical="top" wrapText="1"/>
      <protection locked="0"/>
    </xf>
    <xf numFmtId="0" fontId="16" fillId="0" borderId="1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/>
      <protection locked="0"/>
    </xf>
    <xf numFmtId="0" fontId="2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49" fontId="2" fillId="5" borderId="9" xfId="0" applyNumberFormat="1" applyFont="1" applyFill="1" applyBorder="1" applyAlignment="1" applyProtection="1">
      <alignment horizontal="left" vertical="top" wrapText="1"/>
      <protection locked="0"/>
    </xf>
    <xf numFmtId="49" fontId="2" fillId="5" borderId="7" xfId="0" applyNumberFormat="1" applyFont="1" applyFill="1" applyBorder="1" applyAlignment="1" applyProtection="1">
      <alignment horizontal="left" vertical="top" wrapText="1"/>
      <protection locked="0"/>
    </xf>
    <xf numFmtId="49" fontId="2" fillId="5" borderId="4" xfId="0" applyNumberFormat="1" applyFont="1" applyFill="1" applyBorder="1" applyAlignment="1" applyProtection="1">
      <alignment horizontal="left" vertical="top" wrapText="1"/>
      <protection locked="0"/>
    </xf>
    <xf numFmtId="49" fontId="2" fillId="5" borderId="9" xfId="0" applyNumberFormat="1" applyFont="1" applyFill="1" applyBorder="1" applyAlignment="1" applyProtection="1">
      <alignment horizontal="left" vertical="top"/>
      <protection locked="0"/>
    </xf>
    <xf numFmtId="49" fontId="2" fillId="5" borderId="7" xfId="0" applyNumberFormat="1" applyFont="1" applyFill="1" applyBorder="1" applyAlignment="1" applyProtection="1">
      <alignment horizontal="left" vertical="top"/>
      <protection locked="0"/>
    </xf>
    <xf numFmtId="49" fontId="2" fillId="5" borderId="4" xfId="0" applyNumberFormat="1" applyFont="1" applyFill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wrapText="1"/>
    </xf>
    <xf numFmtId="49" fontId="17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4009A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9/frp-fizicheskaya-kultura_10-11-klassy.pdf" TargetMode="External"/><Relationship Id="rId3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7" Type="http://schemas.openxmlformats.org/officeDocument/2006/relationships/hyperlink" Target="https://edsoo.ru/wp-content/uploads/2023/08/28_&#1060;&#1056;&#1055;_&#1041;&#1080;&#1086;&#1083;&#1086;&#1075;&#1080;&#1103;-10-11-&#1082;&#1083;&#1072;&#1089;&#1089;&#1099;_&#1091;&#1075;&#1083;.pdf" TargetMode="External"/><Relationship Id="rId12" Type="http://schemas.openxmlformats.org/officeDocument/2006/relationships/hyperlink" Target="https://edsoo.ru/wp-content/uploads/2023/08/4_frp-angl-yaz_10-11-klassy_baza.pdf" TargetMode="External"/><Relationship Id="rId2" Type="http://schemas.openxmlformats.org/officeDocument/2006/relationships/hyperlink" Target="https://edsoo.ru/wp-content/uploads/2023/10/frp_russkij-yazyk_10-11-klassy.pdf" TargetMode="External"/><Relationship Id="rId1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6" Type="http://schemas.openxmlformats.org/officeDocument/2006/relationships/hyperlink" Target="https://edsoo.ru/wp-content/uploads/2023/08/26_&#1060;&#1056;&#1055;-&#1061;&#1080;&#1084;&#1080;&#1103;_10-11-&#1082;&#1083;&#1072;&#1089;&#1089;&#1099;_&#1091;&#1075;&#1083;.pdf" TargetMode="External"/><Relationship Id="rId11" Type="http://schemas.openxmlformats.org/officeDocument/2006/relationships/hyperlink" Target="https://edsoo.ru/wp-content/uploads/2023/08/frp_geogr_10-11-klassy_baza.pdf" TargetMode="External"/><Relationship Id="rId5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edsoo.ru/wp-content/uploads/2023/09/frp_obshhestvoznanie-10-11-klassy_baza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13" Type="http://schemas.openxmlformats.org/officeDocument/2006/relationships/hyperlink" Target="https://edsoo.ru/wp-content/uploads/2024/03/frp-obzr_10-11_22032024.pdf" TargetMode="External"/><Relationship Id="rId3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-fizicheskaya-kultura_10-11-klassy.pdf" TargetMode="External"/><Relationship Id="rId2" Type="http://schemas.openxmlformats.org/officeDocument/2006/relationships/hyperlink" Target="https://edsoo.ru/wp-content/uploads/2023/10/frp_russkij-yazyk_10-11-klassy.pdf" TargetMode="External"/><Relationship Id="rId1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6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1" Type="http://schemas.openxmlformats.org/officeDocument/2006/relationships/hyperlink" Target="https://edsoo.ru/wp-content/uploads/2023/08/4_frp-angl-yaz_10-11-klassy_baza.pdf" TargetMode="External"/><Relationship Id="rId5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0" Type="http://schemas.openxmlformats.org/officeDocument/2006/relationships/hyperlink" Target="https://edsoo.ru/wp-content/uploads/2023/08/frp_geogr_10-11-klassy_baza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9/frp_obshhestvoznanie-10-11-klassy_-ugl.pdf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13" Type="http://schemas.openxmlformats.org/officeDocument/2006/relationships/hyperlink" Target="https://edsoo.ru/wp-content/uploads/2023/08/22_&#1060;&#1056;&#1055;_&#1048;&#1085;&#1092;&#1086;&#1088;&#1084;&#1072;&#1090;&#1080;&#1082;&#1072;-10-11-&#1082;&#1083;&#1072;&#1089;&#1089;&#1099;_&#1091;&#1075;&#1083;.pdf" TargetMode="External"/><Relationship Id="rId3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7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12" Type="http://schemas.openxmlformats.org/officeDocument/2006/relationships/hyperlink" Target="https://edsoo.ru/wp-content/uploads/2023/09/frp-fizicheskaya-kultura_10-11-klassy.pdf" TargetMode="External"/><Relationship Id="rId2" Type="http://schemas.openxmlformats.org/officeDocument/2006/relationships/hyperlink" Target="https://edsoo.ru/wp-content/uploads/2023/10/frp_russkij-yazyk_10-11-klassy.pdf" TargetMode="External"/><Relationship Id="rId1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6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1" Type="http://schemas.openxmlformats.org/officeDocument/2006/relationships/hyperlink" Target="https://edsoo.ru/wp-content/uploads/2023/08/4_frp-angl-yaz_10-11-klassy_baza.pdf" TargetMode="External"/><Relationship Id="rId5" Type="http://schemas.openxmlformats.org/officeDocument/2006/relationships/hyperlink" Target="https://edsoo.ru/wp-content/uploads/2023/08/24_&#1060;&#1056;&#1055;-&#1060;&#1080;&#1079;&#1080;&#1082;&#1072;-10-11-&#1082;&#1083;&#1072;&#1089;&#1089;&#1099;_&#1091;&#1075;&#1083;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edsoo.ru/wp-content/uploads/2023/08/frp_geogr_10-11-klassy_baza.pdf" TargetMode="External"/><Relationship Id="rId4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9" Type="http://schemas.openxmlformats.org/officeDocument/2006/relationships/hyperlink" Target="https://edsoo.ru/wp-content/uploads/2023/09/frp_obshhestvoznanie-10-11-klassy_baza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9/frp-fizicheskaya-kultura_10-11-klassy.pdf" TargetMode="External"/><Relationship Id="rId3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7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12" Type="http://schemas.openxmlformats.org/officeDocument/2006/relationships/hyperlink" Target="https://edsoo.ru/wp-content/uploads/2023/08/4_frp-angl-yaz_10-11-klassy_baza.pdf" TargetMode="External"/><Relationship Id="rId2" Type="http://schemas.openxmlformats.org/officeDocument/2006/relationships/hyperlink" Target="https://edsoo.ru/wp-content/uploads/2024/02/frp-literatura-10-11-ugl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1" Type="http://schemas.openxmlformats.org/officeDocument/2006/relationships/hyperlink" Target="https://edsoo.ru/wp-content/uploads/2023/08/frp_geogr_10-11-klassy_baza.pdf" TargetMode="External"/><Relationship Id="rId5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edsoo.ru/wp-content/uploads/2023/09/frp_obshhestvoznanie-10-11-klassy_-ugl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="60" zoomScaleNormal="60" workbookViewId="0">
      <pane xSplit="2" ySplit="9" topLeftCell="C31" activePane="bottomRight" state="frozen"/>
      <selection pane="topRight" activeCell="B1" sqref="B1"/>
      <selection pane="bottomLeft" activeCell="A11" sqref="A11"/>
      <selection pane="bottomRight" activeCell="H5" sqref="H5:M5"/>
    </sheetView>
  </sheetViews>
  <sheetFormatPr defaultColWidth="8.85546875" defaultRowHeight="15" x14ac:dyDescent="0.25"/>
  <cols>
    <col min="1" max="1" width="29" customWidth="1"/>
    <col min="2" max="2" width="36.7109375" customWidth="1"/>
    <col min="3" max="3" width="9.140625" customWidth="1"/>
    <col min="4" max="4" width="9" customWidth="1"/>
    <col min="5" max="5" width="15.140625" customWidth="1"/>
    <col min="7" max="7" width="37.85546875" customWidth="1"/>
    <col min="8" max="8" width="20.140625" customWidth="1"/>
    <col min="9" max="9" width="23.42578125" customWidth="1"/>
    <col min="10" max="10" width="61.140625" customWidth="1"/>
    <col min="11" max="11" width="21.85546875" customWidth="1"/>
    <col min="12" max="12" width="19.85546875" customWidth="1"/>
    <col min="13" max="13" width="21.85546875" customWidth="1"/>
  </cols>
  <sheetData>
    <row r="1" spans="1:13" ht="8.25" customHeight="1" x14ac:dyDescent="0.3">
      <c r="C1" s="1"/>
    </row>
    <row r="2" spans="1:13" ht="20.25" x14ac:dyDescent="0.3">
      <c r="B2" s="6"/>
      <c r="D2" s="139" t="s">
        <v>80</v>
      </c>
      <c r="E2" s="139"/>
      <c r="F2" s="139"/>
      <c r="G2" s="139"/>
      <c r="H2" s="139"/>
      <c r="I2" s="139"/>
      <c r="J2" s="139"/>
      <c r="K2" s="50"/>
      <c r="L2" s="50"/>
    </row>
    <row r="3" spans="1:13" x14ac:dyDescent="0.25">
      <c r="G3" s="11" t="s">
        <v>24</v>
      </c>
      <c r="H3" s="44">
        <v>6</v>
      </c>
      <c r="I3" s="45"/>
      <c r="J3" s="43"/>
      <c r="K3" s="43"/>
      <c r="L3" s="43"/>
      <c r="M3" s="43"/>
    </row>
    <row r="4" spans="1:13" x14ac:dyDescent="0.25">
      <c r="G4" s="11" t="s">
        <v>25</v>
      </c>
      <c r="H4" s="44">
        <v>34</v>
      </c>
      <c r="I4" s="45"/>
      <c r="J4" s="43"/>
      <c r="K4" s="43"/>
      <c r="L4" s="43"/>
      <c r="M4" s="43"/>
    </row>
    <row r="5" spans="1:13" x14ac:dyDescent="0.25">
      <c r="F5" s="126" t="s">
        <v>37</v>
      </c>
      <c r="G5" s="126"/>
      <c r="H5" s="147" t="s">
        <v>125</v>
      </c>
      <c r="I5" s="148"/>
      <c r="J5" s="148"/>
      <c r="K5" s="148"/>
      <c r="L5" s="148"/>
      <c r="M5" s="148"/>
    </row>
    <row r="6" spans="1:13" ht="15.75" thickBot="1" x14ac:dyDescent="0.3">
      <c r="G6" s="11" t="s">
        <v>45</v>
      </c>
      <c r="H6" s="43" t="s">
        <v>69</v>
      </c>
      <c r="I6" s="43"/>
      <c r="J6" s="43"/>
      <c r="K6" s="43"/>
      <c r="L6" s="43"/>
      <c r="M6" s="43"/>
    </row>
    <row r="7" spans="1:13" ht="129" customHeight="1" thickBot="1" x14ac:dyDescent="0.3">
      <c r="A7" s="144" t="s">
        <v>55</v>
      </c>
      <c r="B7" s="144" t="s">
        <v>18</v>
      </c>
      <c r="C7" s="145" t="s">
        <v>71</v>
      </c>
      <c r="D7" s="146"/>
      <c r="E7" s="151" t="s">
        <v>51</v>
      </c>
      <c r="F7" s="169" t="s">
        <v>0</v>
      </c>
      <c r="G7" s="165"/>
      <c r="H7" s="165"/>
      <c r="I7" s="165"/>
      <c r="J7" s="127" t="s">
        <v>1</v>
      </c>
      <c r="K7" s="127"/>
      <c r="L7" s="127"/>
      <c r="M7" s="127"/>
    </row>
    <row r="8" spans="1:13" ht="56.1" customHeight="1" thickBot="1" x14ac:dyDescent="0.3">
      <c r="A8" s="144"/>
      <c r="B8" s="144"/>
      <c r="C8" s="130" t="s">
        <v>50</v>
      </c>
      <c r="D8" s="167" t="s">
        <v>38</v>
      </c>
      <c r="E8" s="152"/>
      <c r="F8" s="79" t="s">
        <v>64</v>
      </c>
      <c r="G8" s="155" t="s">
        <v>63</v>
      </c>
      <c r="H8" s="157" t="s">
        <v>49</v>
      </c>
      <c r="I8" s="149" t="s">
        <v>46</v>
      </c>
      <c r="J8" s="154" t="s">
        <v>20</v>
      </c>
      <c r="K8" s="128" t="s">
        <v>73</v>
      </c>
      <c r="L8" s="129"/>
      <c r="M8" s="129"/>
    </row>
    <row r="9" spans="1:13" ht="47.25" customHeight="1" thickBot="1" x14ac:dyDescent="0.3">
      <c r="A9" s="144"/>
      <c r="B9" s="144"/>
      <c r="C9" s="131"/>
      <c r="D9" s="168"/>
      <c r="E9" s="153"/>
      <c r="F9" s="36" t="s">
        <v>2</v>
      </c>
      <c r="G9" s="156"/>
      <c r="H9" s="158"/>
      <c r="I9" s="150"/>
      <c r="J9" s="154"/>
      <c r="K9" s="61" t="s">
        <v>52</v>
      </c>
      <c r="L9" s="61" t="s">
        <v>53</v>
      </c>
      <c r="M9" s="61" t="s">
        <v>54</v>
      </c>
    </row>
    <row r="10" spans="1:13" ht="21.95" customHeight="1" thickBot="1" x14ac:dyDescent="0.3">
      <c r="A10" s="160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1:13" ht="51.75" customHeight="1" thickBot="1" x14ac:dyDescent="0.3">
      <c r="A11" s="162" t="s">
        <v>43</v>
      </c>
      <c r="B11" s="66" t="s">
        <v>4</v>
      </c>
      <c r="C11" s="74">
        <v>2</v>
      </c>
      <c r="D11" s="71"/>
      <c r="E11" s="65">
        <v>2</v>
      </c>
      <c r="F11" s="8" t="s">
        <v>75</v>
      </c>
      <c r="G11" s="62" t="s">
        <v>95</v>
      </c>
      <c r="H11" s="15" t="s">
        <v>21</v>
      </c>
      <c r="I11" s="37" t="s">
        <v>90</v>
      </c>
      <c r="J11" s="95" t="s">
        <v>150</v>
      </c>
      <c r="K11" s="15"/>
      <c r="L11" s="15" t="s">
        <v>19</v>
      </c>
      <c r="M11" s="37"/>
    </row>
    <row r="12" spans="1:13" ht="39.75" customHeight="1" thickBot="1" x14ac:dyDescent="0.3">
      <c r="A12" s="162"/>
      <c r="B12" s="66" t="s">
        <v>5</v>
      </c>
      <c r="C12" s="74">
        <v>3</v>
      </c>
      <c r="D12" s="71"/>
      <c r="E12" s="65">
        <v>3</v>
      </c>
      <c r="F12" s="8" t="s">
        <v>47</v>
      </c>
      <c r="G12" s="62" t="s">
        <v>94</v>
      </c>
      <c r="H12" s="15" t="s">
        <v>21</v>
      </c>
      <c r="I12" s="37" t="s">
        <v>90</v>
      </c>
      <c r="J12" s="95" t="s">
        <v>151</v>
      </c>
      <c r="K12" s="15"/>
      <c r="L12" s="113" t="s">
        <v>19</v>
      </c>
      <c r="M12" s="37"/>
    </row>
    <row r="13" spans="1:13" ht="60.75" customHeight="1" thickBot="1" x14ac:dyDescent="0.3">
      <c r="A13" s="112" t="s">
        <v>58</v>
      </c>
      <c r="B13" s="67" t="s">
        <v>6</v>
      </c>
      <c r="C13" s="74">
        <v>3</v>
      </c>
      <c r="D13" s="71"/>
      <c r="E13" s="65">
        <v>3</v>
      </c>
      <c r="F13" s="8" t="s">
        <v>47</v>
      </c>
      <c r="G13" s="62" t="s">
        <v>112</v>
      </c>
      <c r="H13" s="15" t="s">
        <v>21</v>
      </c>
      <c r="I13" s="37" t="s">
        <v>90</v>
      </c>
      <c r="J13" s="97" t="s">
        <v>118</v>
      </c>
      <c r="K13" s="15"/>
      <c r="L13" s="113" t="s">
        <v>19</v>
      </c>
      <c r="M13" s="37"/>
    </row>
    <row r="14" spans="1:13" ht="104.25" customHeight="1" thickBot="1" x14ac:dyDescent="0.3">
      <c r="A14" s="162" t="s">
        <v>61</v>
      </c>
      <c r="B14" s="67" t="s">
        <v>65</v>
      </c>
      <c r="C14" s="74">
        <v>2</v>
      </c>
      <c r="D14" s="71"/>
      <c r="E14" s="65">
        <v>2</v>
      </c>
      <c r="F14" s="8" t="s">
        <v>75</v>
      </c>
      <c r="G14" s="62" t="s">
        <v>97</v>
      </c>
      <c r="H14" s="15" t="s">
        <v>21</v>
      </c>
      <c r="I14" s="37" t="s">
        <v>90</v>
      </c>
      <c r="J14" s="95" t="s">
        <v>126</v>
      </c>
      <c r="K14" s="15"/>
      <c r="L14" s="113" t="s">
        <v>19</v>
      </c>
      <c r="M14" s="37"/>
    </row>
    <row r="15" spans="1:13" ht="67.5" customHeight="1" thickBot="1" x14ac:dyDescent="0.3">
      <c r="A15" s="162"/>
      <c r="B15" s="66" t="s">
        <v>59</v>
      </c>
      <c r="C15" s="74">
        <v>2</v>
      </c>
      <c r="D15" s="71"/>
      <c r="E15" s="65">
        <v>2</v>
      </c>
      <c r="F15" s="8" t="s">
        <v>75</v>
      </c>
      <c r="G15" s="62" t="s">
        <v>97</v>
      </c>
      <c r="H15" s="15" t="s">
        <v>21</v>
      </c>
      <c r="I15" s="37" t="s">
        <v>90</v>
      </c>
      <c r="J15" s="95" t="s">
        <v>127</v>
      </c>
      <c r="K15" s="15" t="s">
        <v>19</v>
      </c>
      <c r="L15" s="15"/>
      <c r="M15" s="37"/>
    </row>
    <row r="16" spans="1:13" ht="47.25" customHeight="1" thickBot="1" x14ac:dyDescent="0.3">
      <c r="A16" s="162"/>
      <c r="B16" s="67" t="s">
        <v>60</v>
      </c>
      <c r="C16" s="74">
        <v>1</v>
      </c>
      <c r="D16" s="71"/>
      <c r="E16" s="65">
        <v>1</v>
      </c>
      <c r="F16" s="8" t="s">
        <v>76</v>
      </c>
      <c r="G16" s="62" t="s">
        <v>97</v>
      </c>
      <c r="H16" s="15" t="s">
        <v>21</v>
      </c>
      <c r="I16" s="37" t="s">
        <v>90</v>
      </c>
      <c r="J16" s="105" t="s">
        <v>121</v>
      </c>
      <c r="K16" s="15" t="s">
        <v>19</v>
      </c>
      <c r="L16" s="15"/>
      <c r="M16" s="37"/>
    </row>
    <row r="17" spans="1:13" ht="63.75" customHeight="1" thickBot="1" x14ac:dyDescent="0.3">
      <c r="A17" s="162"/>
      <c r="B17" s="66" t="s">
        <v>7</v>
      </c>
      <c r="C17" s="74">
        <v>1</v>
      </c>
      <c r="D17" s="71"/>
      <c r="E17" s="65">
        <v>1</v>
      </c>
      <c r="F17" s="8" t="s">
        <v>76</v>
      </c>
      <c r="G17" s="62" t="s">
        <v>106</v>
      </c>
      <c r="H17" s="15" t="s">
        <v>21</v>
      </c>
      <c r="I17" s="37" t="s">
        <v>90</v>
      </c>
      <c r="J17" s="119" t="s">
        <v>128</v>
      </c>
      <c r="K17" s="8" t="s">
        <v>19</v>
      </c>
      <c r="L17" s="106"/>
      <c r="M17" s="37"/>
    </row>
    <row r="18" spans="1:13" ht="50.25" customHeight="1" thickBot="1" x14ac:dyDescent="0.3">
      <c r="A18" s="162" t="s">
        <v>12</v>
      </c>
      <c r="B18" s="66" t="s">
        <v>13</v>
      </c>
      <c r="C18" s="74">
        <v>2</v>
      </c>
      <c r="D18" s="71"/>
      <c r="E18" s="65">
        <v>2</v>
      </c>
      <c r="F18" s="8" t="s">
        <v>75</v>
      </c>
      <c r="G18" s="62" t="s">
        <v>99</v>
      </c>
      <c r="H18" s="15" t="s">
        <v>21</v>
      </c>
      <c r="I18" s="37" t="s">
        <v>90</v>
      </c>
      <c r="J18" s="95" t="s">
        <v>129</v>
      </c>
      <c r="K18" s="113" t="s">
        <v>19</v>
      </c>
      <c r="L18" s="113"/>
      <c r="M18" s="37"/>
    </row>
    <row r="19" spans="1:13" ht="48.75" customHeight="1" thickBot="1" x14ac:dyDescent="0.3">
      <c r="A19" s="162"/>
      <c r="B19" s="66" t="s">
        <v>14</v>
      </c>
      <c r="C19" s="74">
        <v>3</v>
      </c>
      <c r="D19" s="71"/>
      <c r="E19" s="65">
        <v>3</v>
      </c>
      <c r="F19" s="8" t="s">
        <v>47</v>
      </c>
      <c r="G19" s="62" t="s">
        <v>102</v>
      </c>
      <c r="H19" s="15" t="s">
        <v>116</v>
      </c>
      <c r="I19" s="37" t="s">
        <v>90</v>
      </c>
      <c r="J19" s="95" t="s">
        <v>130</v>
      </c>
      <c r="K19" s="113" t="s">
        <v>19</v>
      </c>
      <c r="L19" s="113"/>
      <c r="M19" s="37"/>
    </row>
    <row r="20" spans="1:13" ht="78.75" customHeight="1" thickBot="1" x14ac:dyDescent="0.3">
      <c r="A20" s="162"/>
      <c r="B20" s="66" t="s">
        <v>15</v>
      </c>
      <c r="C20" s="74">
        <v>3</v>
      </c>
      <c r="D20" s="71"/>
      <c r="E20" s="65">
        <v>3</v>
      </c>
      <c r="F20" s="8" t="s">
        <v>47</v>
      </c>
      <c r="G20" s="62" t="s">
        <v>105</v>
      </c>
      <c r="H20" s="15" t="s">
        <v>115</v>
      </c>
      <c r="I20" s="37" t="s">
        <v>90</v>
      </c>
      <c r="J20" s="95" t="s">
        <v>131</v>
      </c>
      <c r="K20" s="49"/>
      <c r="L20" s="109" t="s">
        <v>19</v>
      </c>
      <c r="M20" s="37"/>
    </row>
    <row r="21" spans="1:13" ht="75.75" customHeight="1" thickBot="1" x14ac:dyDescent="0.3">
      <c r="A21" s="162" t="s">
        <v>8</v>
      </c>
      <c r="B21" s="66" t="s">
        <v>9</v>
      </c>
      <c r="C21" s="74">
        <v>2</v>
      </c>
      <c r="D21" s="71"/>
      <c r="E21" s="65">
        <v>2</v>
      </c>
      <c r="F21" s="8" t="s">
        <v>75</v>
      </c>
      <c r="G21" s="62" t="s">
        <v>108</v>
      </c>
      <c r="H21" s="15" t="s">
        <v>21</v>
      </c>
      <c r="I21" s="37" t="s">
        <v>90</v>
      </c>
      <c r="J21" s="95" t="s">
        <v>152</v>
      </c>
      <c r="K21" s="15" t="s">
        <v>19</v>
      </c>
      <c r="L21" s="15"/>
      <c r="M21" s="37"/>
    </row>
    <row r="22" spans="1:13" ht="64.5" customHeight="1" thickBot="1" x14ac:dyDescent="0.3">
      <c r="A22" s="162"/>
      <c r="B22" s="69" t="s">
        <v>10</v>
      </c>
      <c r="C22" s="74">
        <v>2</v>
      </c>
      <c r="D22" s="71"/>
      <c r="E22" s="65">
        <v>2</v>
      </c>
      <c r="F22" s="8" t="s">
        <v>75</v>
      </c>
      <c r="G22" s="62" t="s">
        <v>109</v>
      </c>
      <c r="H22" s="15" t="s">
        <v>21</v>
      </c>
      <c r="I22" s="37" t="s">
        <v>90</v>
      </c>
      <c r="J22" s="95" t="s">
        <v>132</v>
      </c>
      <c r="K22" s="15" t="s">
        <v>19</v>
      </c>
      <c r="L22" s="15"/>
      <c r="M22" s="37"/>
    </row>
    <row r="23" spans="1:13" ht="45.75" thickBot="1" x14ac:dyDescent="0.3">
      <c r="A23" s="162"/>
      <c r="B23" s="69" t="s">
        <v>11</v>
      </c>
      <c r="C23" s="74">
        <v>1</v>
      </c>
      <c r="D23" s="71"/>
      <c r="E23" s="65">
        <v>1</v>
      </c>
      <c r="F23" s="8" t="s">
        <v>76</v>
      </c>
      <c r="G23" s="62" t="s">
        <v>111</v>
      </c>
      <c r="H23" s="15" t="s">
        <v>21</v>
      </c>
      <c r="I23" s="37" t="s">
        <v>90</v>
      </c>
      <c r="J23" s="95" t="s">
        <v>133</v>
      </c>
      <c r="K23" s="53" t="s">
        <v>19</v>
      </c>
      <c r="L23" s="15"/>
      <c r="M23" s="37"/>
    </row>
    <row r="24" spans="1:13" ht="71.25" customHeight="1" thickBot="1" x14ac:dyDescent="0.3">
      <c r="A24" s="55" t="s">
        <v>66</v>
      </c>
      <c r="B24" s="69" t="s">
        <v>66</v>
      </c>
      <c r="C24" s="74">
        <v>1</v>
      </c>
      <c r="D24" s="71"/>
      <c r="E24" s="65">
        <v>1</v>
      </c>
      <c r="F24" s="8" t="s">
        <v>76</v>
      </c>
      <c r="G24" s="62" t="s">
        <v>135</v>
      </c>
      <c r="H24" s="113" t="s">
        <v>21</v>
      </c>
      <c r="I24" s="37" t="s">
        <v>90</v>
      </c>
      <c r="J24" s="95" t="s">
        <v>134</v>
      </c>
      <c r="K24" s="113" t="s">
        <v>19</v>
      </c>
      <c r="L24" s="15"/>
      <c r="M24" s="37"/>
    </row>
    <row r="25" spans="1:13" ht="45" customHeight="1" thickBot="1" x14ac:dyDescent="0.3">
      <c r="A25" s="55" t="s">
        <v>16</v>
      </c>
      <c r="B25" s="69" t="s">
        <v>16</v>
      </c>
      <c r="C25" s="74">
        <v>3</v>
      </c>
      <c r="D25" s="71"/>
      <c r="E25" s="65">
        <v>3</v>
      </c>
      <c r="F25" s="8" t="s">
        <v>47</v>
      </c>
      <c r="G25" s="62" t="s">
        <v>113</v>
      </c>
      <c r="H25" s="15" t="s">
        <v>21</v>
      </c>
      <c r="I25" s="37" t="s">
        <v>90</v>
      </c>
      <c r="J25" s="95" t="s">
        <v>136</v>
      </c>
      <c r="K25" s="113" t="s">
        <v>19</v>
      </c>
      <c r="L25" s="107"/>
      <c r="M25" s="37"/>
    </row>
    <row r="26" spans="1:13" ht="26.25" thickBot="1" x14ac:dyDescent="0.3">
      <c r="A26" s="94"/>
      <c r="B26" s="93" t="s">
        <v>44</v>
      </c>
      <c r="C26" s="74">
        <v>1</v>
      </c>
      <c r="D26" s="71"/>
      <c r="E26" s="65">
        <v>1</v>
      </c>
      <c r="F26" s="8" t="s">
        <v>76</v>
      </c>
      <c r="G26" s="14" t="s">
        <v>114</v>
      </c>
      <c r="H26" s="15" t="s">
        <v>21</v>
      </c>
      <c r="I26" s="37" t="s">
        <v>90</v>
      </c>
      <c r="J26" s="15"/>
      <c r="K26" s="15"/>
      <c r="L26" s="15"/>
      <c r="M26" s="37"/>
    </row>
    <row r="27" spans="1:13" ht="19.5" customHeight="1" thickBot="1" x14ac:dyDescent="0.3">
      <c r="A27" s="170" t="s">
        <v>62</v>
      </c>
      <c r="B27" s="171"/>
      <c r="C27" s="74"/>
      <c r="D27" s="71"/>
      <c r="E27" s="3"/>
      <c r="F27" s="51"/>
      <c r="G27" s="53"/>
      <c r="H27" s="53"/>
      <c r="I27" s="54"/>
      <c r="J27" s="53"/>
      <c r="K27" s="53"/>
      <c r="L27" s="53"/>
      <c r="M27" s="54"/>
    </row>
    <row r="28" spans="1:13" ht="18" customHeight="1" thickBot="1" x14ac:dyDescent="0.3">
      <c r="A28" s="170"/>
      <c r="B28" s="171"/>
      <c r="C28" s="75"/>
      <c r="D28" s="72"/>
      <c r="E28" s="3"/>
      <c r="F28" s="26"/>
      <c r="G28" s="28"/>
      <c r="H28" s="28"/>
      <c r="I28" s="49"/>
      <c r="J28" s="28"/>
      <c r="K28" s="28"/>
      <c r="L28" s="28"/>
      <c r="M28" s="49"/>
    </row>
    <row r="29" spans="1:13" ht="18.75" customHeight="1" thickBot="1" x14ac:dyDescent="0.3">
      <c r="B29" s="56" t="s">
        <v>41</v>
      </c>
      <c r="C29" s="73">
        <v>5</v>
      </c>
      <c r="D29" s="39"/>
      <c r="E29" s="3">
        <v>5</v>
      </c>
      <c r="F29" s="13" t="s">
        <v>48</v>
      </c>
      <c r="G29" s="15"/>
      <c r="H29" s="15"/>
      <c r="I29" s="37"/>
      <c r="J29" s="15"/>
      <c r="K29" s="15"/>
      <c r="L29" s="15"/>
      <c r="M29" s="38"/>
    </row>
    <row r="30" spans="1:13" ht="18" customHeight="1" thickBot="1" x14ac:dyDescent="0.3">
      <c r="B30" s="9" t="s">
        <v>42</v>
      </c>
      <c r="C30" s="7"/>
      <c r="D30" s="39">
        <v>3</v>
      </c>
      <c r="E30" s="3">
        <v>3</v>
      </c>
      <c r="F30" s="13" t="s">
        <v>47</v>
      </c>
      <c r="G30" s="15"/>
      <c r="H30" s="15"/>
      <c r="I30" s="37"/>
      <c r="J30" s="15"/>
      <c r="K30" s="15"/>
      <c r="L30" s="15"/>
      <c r="M30" s="38"/>
    </row>
    <row r="31" spans="1:13" ht="18.75" customHeight="1" thickBot="1" x14ac:dyDescent="0.3">
      <c r="B31" s="9"/>
      <c r="C31" s="7"/>
      <c r="D31" s="39"/>
      <c r="E31" s="3"/>
      <c r="F31" s="13"/>
      <c r="G31" s="15"/>
      <c r="H31" s="15"/>
      <c r="I31" s="37"/>
      <c r="J31" s="15"/>
      <c r="K31" s="15"/>
      <c r="L31" s="15"/>
      <c r="M31" s="38"/>
    </row>
    <row r="32" spans="1:13" ht="45.75" thickBot="1" x14ac:dyDescent="0.35">
      <c r="B32" s="2" t="s">
        <v>17</v>
      </c>
      <c r="C32" s="41">
        <f>SUM(C11:C31)</f>
        <v>37</v>
      </c>
      <c r="D32" s="42">
        <f>SUM(D11:D31)</f>
        <v>3</v>
      </c>
      <c r="E32" s="41">
        <f>SUM(E11:E31)</f>
        <v>40</v>
      </c>
      <c r="F32" s="16" t="s">
        <v>26</v>
      </c>
      <c r="M32" s="46"/>
    </row>
    <row r="33" spans="2:13" ht="19.5" thickBot="1" x14ac:dyDescent="0.35">
      <c r="B33" s="5" t="s">
        <v>22</v>
      </c>
      <c r="C33" s="4">
        <v>34</v>
      </c>
      <c r="D33" s="40"/>
      <c r="E33" s="4"/>
      <c r="F33" s="4">
        <v>6</v>
      </c>
      <c r="M33" s="46"/>
    </row>
    <row r="34" spans="2:13" ht="18.75" customHeight="1" thickBot="1" x14ac:dyDescent="0.35">
      <c r="B34" s="5" t="s">
        <v>23</v>
      </c>
      <c r="C34" s="4">
        <v>37</v>
      </c>
      <c r="D34" s="40"/>
      <c r="E34" s="4"/>
      <c r="F34" s="4">
        <v>3</v>
      </c>
      <c r="M34" s="46"/>
    </row>
    <row r="35" spans="2:13" x14ac:dyDescent="0.25">
      <c r="M35" s="46"/>
    </row>
    <row r="36" spans="2:13" ht="15.75" thickBot="1" x14ac:dyDescent="0.3">
      <c r="B36" s="136" t="s">
        <v>40</v>
      </c>
      <c r="C36" s="136"/>
      <c r="M36" s="46"/>
    </row>
    <row r="37" spans="2:13" ht="52.5" customHeight="1" thickBot="1" x14ac:dyDescent="0.3">
      <c r="B37" s="164" t="s">
        <v>32</v>
      </c>
      <c r="C37" s="165"/>
      <c r="D37" s="166"/>
      <c r="E37" s="29" t="s">
        <v>33</v>
      </c>
      <c r="F37" s="103" t="s">
        <v>34</v>
      </c>
      <c r="G37" s="143"/>
      <c r="H37" s="143"/>
      <c r="I37" s="143"/>
      <c r="J37" s="90"/>
      <c r="K37" s="90"/>
      <c r="M37" s="46"/>
    </row>
    <row r="38" spans="2:13" s="10" customFormat="1" ht="39" customHeight="1" thickBot="1" x14ac:dyDescent="0.3">
      <c r="B38" s="99" t="s">
        <v>83</v>
      </c>
      <c r="C38" s="100"/>
      <c r="D38" s="101"/>
      <c r="E38" s="102">
        <v>2</v>
      </c>
      <c r="F38" s="98" t="s">
        <v>77</v>
      </c>
      <c r="G38" s="142" t="s">
        <v>85</v>
      </c>
      <c r="H38" s="142"/>
      <c r="I38" s="142"/>
      <c r="J38" s="104"/>
      <c r="K38" s="104"/>
      <c r="M38" s="47"/>
    </row>
    <row r="39" spans="2:13" s="10" customFormat="1" ht="36" customHeight="1" thickBot="1" x14ac:dyDescent="0.3">
      <c r="B39" s="99" t="s">
        <v>86</v>
      </c>
      <c r="C39" s="100"/>
      <c r="D39" s="101"/>
      <c r="E39" s="102">
        <v>2</v>
      </c>
      <c r="F39" s="98" t="s">
        <v>77</v>
      </c>
      <c r="G39" s="142" t="s">
        <v>87</v>
      </c>
      <c r="H39" s="142"/>
      <c r="I39" s="142"/>
      <c r="J39" s="104"/>
      <c r="K39" s="104"/>
      <c r="M39" s="47"/>
    </row>
    <row r="40" spans="2:13" s="10" customFormat="1" ht="48" customHeight="1" thickBot="1" x14ac:dyDescent="0.3">
      <c r="B40" s="99" t="s">
        <v>167</v>
      </c>
      <c r="C40" s="100"/>
      <c r="D40" s="101"/>
      <c r="E40" s="102">
        <v>1</v>
      </c>
      <c r="F40" s="98" t="s">
        <v>77</v>
      </c>
      <c r="G40" s="142" t="s">
        <v>168</v>
      </c>
      <c r="H40" s="142"/>
      <c r="I40" s="142"/>
      <c r="J40" s="104"/>
      <c r="K40" s="104"/>
      <c r="M40" s="47"/>
    </row>
    <row r="41" spans="2:13" s="10" customFormat="1" ht="16.5" thickBot="1" x14ac:dyDescent="0.3">
      <c r="B41" s="132"/>
      <c r="C41" s="163"/>
      <c r="D41" s="133"/>
      <c r="E41" s="31"/>
      <c r="F41" s="98"/>
      <c r="G41" s="142"/>
      <c r="H41" s="142"/>
      <c r="I41" s="142"/>
      <c r="J41" s="104"/>
      <c r="K41" s="104"/>
      <c r="M41" s="47"/>
    </row>
    <row r="42" spans="2:13" s="10" customFormat="1" ht="16.5" thickBot="1" x14ac:dyDescent="0.3">
      <c r="B42" s="132"/>
      <c r="C42" s="140"/>
      <c r="D42" s="141"/>
      <c r="E42" s="32"/>
      <c r="F42" s="98"/>
      <c r="G42" s="142"/>
      <c r="H42" s="142"/>
      <c r="I42" s="142"/>
      <c r="J42" s="104"/>
      <c r="K42" s="104"/>
      <c r="M42" s="47"/>
    </row>
    <row r="43" spans="2:13" ht="16.5" thickBot="1" x14ac:dyDescent="0.3">
      <c r="C43" s="137" t="s">
        <v>17</v>
      </c>
      <c r="D43" s="138"/>
      <c r="E43" s="30">
        <f>SUM(E38:E42)</f>
        <v>5</v>
      </c>
      <c r="M43" s="46"/>
    </row>
    <row r="46" spans="2:13" ht="15.75" thickBot="1" x14ac:dyDescent="0.3">
      <c r="B46" s="136" t="s">
        <v>36</v>
      </c>
      <c r="C46" s="136"/>
    </row>
    <row r="47" spans="2:13" ht="32.25" thickBot="1" x14ac:dyDescent="0.3">
      <c r="B47" s="134" t="s">
        <v>29</v>
      </c>
      <c r="C47" s="135"/>
      <c r="D47" s="20" t="s">
        <v>30</v>
      </c>
      <c r="E47" s="174" t="s">
        <v>31</v>
      </c>
      <c r="F47" s="176"/>
      <c r="G47" s="177"/>
      <c r="H47" s="174" t="s">
        <v>39</v>
      </c>
      <c r="I47" s="175"/>
    </row>
    <row r="48" spans="2:13" ht="77.25" customHeight="1" thickBot="1" x14ac:dyDescent="0.3">
      <c r="B48" s="132" t="s">
        <v>147</v>
      </c>
      <c r="C48" s="133"/>
      <c r="D48" s="21">
        <v>1</v>
      </c>
      <c r="E48" s="132" t="s">
        <v>82</v>
      </c>
      <c r="F48" s="163"/>
      <c r="G48" s="133"/>
      <c r="H48" s="172" t="s">
        <v>78</v>
      </c>
      <c r="I48" s="173"/>
    </row>
    <row r="49" spans="1:9" ht="114.75" customHeight="1" thickBot="1" x14ac:dyDescent="0.3">
      <c r="B49" s="132" t="s">
        <v>163</v>
      </c>
      <c r="C49" s="133"/>
      <c r="D49" s="21">
        <v>1</v>
      </c>
      <c r="E49" s="132" t="s">
        <v>81</v>
      </c>
      <c r="F49" s="163"/>
      <c r="G49" s="133"/>
      <c r="H49" s="172" t="s">
        <v>78</v>
      </c>
      <c r="I49" s="173"/>
    </row>
    <row r="50" spans="1:9" ht="51.75" customHeight="1" thickBot="1" x14ac:dyDescent="0.3">
      <c r="B50" s="132" t="s">
        <v>144</v>
      </c>
      <c r="C50" s="133"/>
      <c r="D50" s="21">
        <v>1</v>
      </c>
      <c r="E50" s="132" t="s">
        <v>93</v>
      </c>
      <c r="F50" s="163"/>
      <c r="G50" s="133"/>
      <c r="H50" s="172" t="s">
        <v>78</v>
      </c>
      <c r="I50" s="173"/>
    </row>
    <row r="51" spans="1:9" ht="16.5" thickBot="1" x14ac:dyDescent="0.3">
      <c r="B51" s="132"/>
      <c r="C51" s="133"/>
      <c r="D51" s="21"/>
      <c r="E51" s="132"/>
      <c r="F51" s="163"/>
      <c r="G51" s="133"/>
      <c r="H51" s="172"/>
      <c r="I51" s="173"/>
    </row>
    <row r="52" spans="1:9" ht="19.5" thickBot="1" x14ac:dyDescent="0.35">
      <c r="C52" s="18" t="s">
        <v>17</v>
      </c>
      <c r="D52" s="19">
        <f>SUM(D48:D51)</f>
        <v>3</v>
      </c>
    </row>
    <row r="55" spans="1:9" ht="18.75" x14ac:dyDescent="0.25">
      <c r="C55" s="58" t="s">
        <v>67</v>
      </c>
    </row>
    <row r="56" spans="1:9" ht="31.5" x14ac:dyDescent="0.25">
      <c r="A56" s="60" t="s">
        <v>28</v>
      </c>
      <c r="B56" s="124" t="s">
        <v>29</v>
      </c>
      <c r="C56" s="63" t="s">
        <v>30</v>
      </c>
      <c r="D56" s="178" t="s">
        <v>31</v>
      </c>
      <c r="E56" s="179"/>
      <c r="F56" s="179"/>
      <c r="G56" s="179"/>
      <c r="H56" s="178" t="s">
        <v>39</v>
      </c>
      <c r="I56" s="178"/>
    </row>
    <row r="57" spans="1:9" ht="110.25" customHeight="1" x14ac:dyDescent="0.25">
      <c r="A57" s="143" t="s">
        <v>70</v>
      </c>
      <c r="B57" s="125" t="s">
        <v>165</v>
      </c>
      <c r="C57" s="59">
        <v>1</v>
      </c>
      <c r="D57" s="159" t="s">
        <v>164</v>
      </c>
      <c r="E57" s="159"/>
      <c r="F57" s="159"/>
      <c r="G57" s="159"/>
      <c r="H57" s="159"/>
      <c r="I57" s="159"/>
    </row>
    <row r="58" spans="1:9" ht="110.25" customHeight="1" x14ac:dyDescent="0.25">
      <c r="A58" s="143"/>
      <c r="B58" s="125" t="s">
        <v>166</v>
      </c>
      <c r="C58" s="59">
        <v>1</v>
      </c>
      <c r="D58" s="159" t="s">
        <v>164</v>
      </c>
      <c r="E58" s="159"/>
      <c r="F58" s="159"/>
      <c r="G58" s="159"/>
      <c r="H58" s="159"/>
      <c r="I58" s="159"/>
    </row>
  </sheetData>
  <sheetProtection formatRows="0"/>
  <mergeCells count="56">
    <mergeCell ref="H58:I58"/>
    <mergeCell ref="A57:A58"/>
    <mergeCell ref="D58:G58"/>
    <mergeCell ref="H48:I48"/>
    <mergeCell ref="H47:I47"/>
    <mergeCell ref="H50:I50"/>
    <mergeCell ref="H49:I49"/>
    <mergeCell ref="H51:I51"/>
    <mergeCell ref="E49:G49"/>
    <mergeCell ref="E50:G50"/>
    <mergeCell ref="E47:G47"/>
    <mergeCell ref="E51:G51"/>
    <mergeCell ref="E48:G48"/>
    <mergeCell ref="D56:G56"/>
    <mergeCell ref="H56:I56"/>
    <mergeCell ref="D57:G57"/>
    <mergeCell ref="H57:I57"/>
    <mergeCell ref="A7:A9"/>
    <mergeCell ref="A10:M10"/>
    <mergeCell ref="A11:A12"/>
    <mergeCell ref="B41:D41"/>
    <mergeCell ref="B37:D37"/>
    <mergeCell ref="B36:C36"/>
    <mergeCell ref="D8:D9"/>
    <mergeCell ref="F7:I7"/>
    <mergeCell ref="A14:A17"/>
    <mergeCell ref="A18:A20"/>
    <mergeCell ref="A21:A23"/>
    <mergeCell ref="A27:B28"/>
    <mergeCell ref="D2:J2"/>
    <mergeCell ref="B42:D42"/>
    <mergeCell ref="G42:I42"/>
    <mergeCell ref="G38:I38"/>
    <mergeCell ref="G39:I39"/>
    <mergeCell ref="G40:I40"/>
    <mergeCell ref="G41:I41"/>
    <mergeCell ref="G37:I37"/>
    <mergeCell ref="B7:B9"/>
    <mergeCell ref="C7:D7"/>
    <mergeCell ref="H5:M5"/>
    <mergeCell ref="I8:I9"/>
    <mergeCell ref="E7:E9"/>
    <mergeCell ref="J8:J9"/>
    <mergeCell ref="G8:G9"/>
    <mergeCell ref="H8:H9"/>
    <mergeCell ref="F5:G5"/>
    <mergeCell ref="J7:M7"/>
    <mergeCell ref="K8:M8"/>
    <mergeCell ref="C8:C9"/>
    <mergeCell ref="B51:C51"/>
    <mergeCell ref="B47:C47"/>
    <mergeCell ref="B48:C48"/>
    <mergeCell ref="B49:C49"/>
    <mergeCell ref="B50:C50"/>
    <mergeCell ref="B46:C46"/>
    <mergeCell ref="C43:D43"/>
  </mergeCells>
  <hyperlinks>
    <hyperlink ref="G12" r:id="rId1"/>
    <hyperlink ref="G11" r:id="rId2"/>
    <hyperlink ref="G14" r:id="rId3"/>
    <hyperlink ref="G15:G16" r:id="rId4" display="https://edsoo.ru/wp-content/uploads/2023/08/19_ФРП-Математика-10-11-классы_база.pdf "/>
    <hyperlink ref="G18" r:id="rId5"/>
    <hyperlink ref="G19" r:id="rId6"/>
    <hyperlink ref="G20" r:id="rId7"/>
    <hyperlink ref="G17" r:id="rId8"/>
    <hyperlink ref="G21" r:id="rId9"/>
    <hyperlink ref="G22" r:id="rId10"/>
    <hyperlink ref="G23" r:id="rId11"/>
    <hyperlink ref="G13" r:id="rId12"/>
    <hyperlink ref="G25" r:id="rId13"/>
    <hyperlink ref="G24" r:id="rId14"/>
  </hyperlinks>
  <pageMargins left="0.15748031496062992" right="0.15748031496062992" top="0.35433070866141736" bottom="0.31496062992125984" header="0.31496062992125984" footer="0.31496062992125984"/>
  <pageSetup paperSize="9" scale="46" fitToHeight="5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64" zoomScaleNormal="64" workbookViewId="0">
      <pane xSplit="2" ySplit="9" topLeftCell="C31" activePane="bottomRight" state="frozen"/>
      <selection pane="topRight" activeCell="B1" sqref="B1"/>
      <selection pane="bottomLeft" activeCell="A11" sqref="A11"/>
      <selection pane="bottomRight" activeCell="H5" sqref="H5:M5"/>
    </sheetView>
  </sheetViews>
  <sheetFormatPr defaultColWidth="8.85546875" defaultRowHeight="15.75" x14ac:dyDescent="0.25"/>
  <cols>
    <col min="1" max="1" width="29" customWidth="1"/>
    <col min="2" max="2" width="36.7109375" customWidth="1"/>
    <col min="3" max="3" width="9.140625" customWidth="1"/>
    <col min="4" max="4" width="9" customWidth="1"/>
    <col min="5" max="5" width="15.7109375" customWidth="1"/>
    <col min="7" max="7" width="44.7109375" style="120" customWidth="1"/>
    <col min="8" max="8" width="20.140625" customWidth="1"/>
    <col min="9" max="9" width="23.42578125" customWidth="1"/>
    <col min="10" max="10" width="57.5703125" customWidth="1"/>
    <col min="11" max="11" width="21.85546875" customWidth="1"/>
    <col min="12" max="12" width="19.85546875" customWidth="1"/>
    <col min="13" max="13" width="21.85546875" customWidth="1"/>
  </cols>
  <sheetData>
    <row r="1" spans="1:13" ht="8.25" customHeight="1" x14ac:dyDescent="0.3">
      <c r="C1" s="1"/>
    </row>
    <row r="2" spans="1:13" ht="20.25" x14ac:dyDescent="0.3">
      <c r="B2" s="6"/>
      <c r="D2" s="139" t="s">
        <v>80</v>
      </c>
      <c r="E2" s="139"/>
      <c r="F2" s="139"/>
      <c r="G2" s="139"/>
      <c r="H2" s="139"/>
      <c r="I2" s="139"/>
      <c r="J2" s="139"/>
      <c r="K2" s="80"/>
      <c r="L2" s="80"/>
    </row>
    <row r="3" spans="1:13" x14ac:dyDescent="0.25">
      <c r="G3" s="121" t="s">
        <v>24</v>
      </c>
      <c r="H3" s="44">
        <v>6</v>
      </c>
      <c r="I3" s="45"/>
      <c r="J3" s="78"/>
      <c r="K3" s="78"/>
      <c r="L3" s="78"/>
      <c r="M3" s="78"/>
    </row>
    <row r="4" spans="1:13" x14ac:dyDescent="0.25">
      <c r="G4" s="121" t="s">
        <v>25</v>
      </c>
      <c r="H4" s="44">
        <v>34</v>
      </c>
      <c r="I4" s="45"/>
      <c r="J4" s="78"/>
      <c r="K4" s="78"/>
      <c r="L4" s="78"/>
      <c r="M4" s="78"/>
    </row>
    <row r="5" spans="1:13" ht="15" x14ac:dyDescent="0.25">
      <c r="F5" s="126" t="s">
        <v>37</v>
      </c>
      <c r="G5" s="126"/>
      <c r="H5" s="147" t="s">
        <v>160</v>
      </c>
      <c r="I5" s="148"/>
      <c r="J5" s="148"/>
      <c r="K5" s="148"/>
      <c r="L5" s="148"/>
      <c r="M5" s="148"/>
    </row>
    <row r="6" spans="1:13" ht="16.5" thickBot="1" x14ac:dyDescent="0.3">
      <c r="G6" s="121" t="s">
        <v>45</v>
      </c>
      <c r="H6" s="78" t="s">
        <v>69</v>
      </c>
      <c r="I6" s="78"/>
      <c r="J6" s="78"/>
      <c r="K6" s="78"/>
      <c r="L6" s="78"/>
      <c r="M6" s="78"/>
    </row>
    <row r="7" spans="1:13" ht="129" customHeight="1" thickBot="1" x14ac:dyDescent="0.3">
      <c r="A7" s="144" t="s">
        <v>55</v>
      </c>
      <c r="B7" s="144" t="s">
        <v>18</v>
      </c>
      <c r="C7" s="145" t="s">
        <v>71</v>
      </c>
      <c r="D7" s="146"/>
      <c r="E7" s="151" t="s">
        <v>51</v>
      </c>
      <c r="F7" s="169" t="s">
        <v>0</v>
      </c>
      <c r="G7" s="165"/>
      <c r="H7" s="165"/>
      <c r="I7" s="165"/>
      <c r="J7" s="127" t="s">
        <v>1</v>
      </c>
      <c r="K7" s="127"/>
      <c r="L7" s="127"/>
      <c r="M7" s="127"/>
    </row>
    <row r="8" spans="1:13" ht="56.1" customHeight="1" thickBot="1" x14ac:dyDescent="0.3">
      <c r="A8" s="144"/>
      <c r="B8" s="144"/>
      <c r="C8" s="130" t="s">
        <v>50</v>
      </c>
      <c r="D8" s="167" t="s">
        <v>38</v>
      </c>
      <c r="E8" s="152"/>
      <c r="F8" s="79" t="s">
        <v>64</v>
      </c>
      <c r="G8" s="182" t="s">
        <v>63</v>
      </c>
      <c r="H8" s="157" t="s">
        <v>49</v>
      </c>
      <c r="I8" s="149" t="s">
        <v>46</v>
      </c>
      <c r="J8" s="154" t="s">
        <v>20</v>
      </c>
      <c r="K8" s="128" t="s">
        <v>73</v>
      </c>
      <c r="L8" s="129"/>
      <c r="M8" s="129"/>
    </row>
    <row r="9" spans="1:13" ht="47.25" customHeight="1" thickBot="1" x14ac:dyDescent="0.3">
      <c r="A9" s="144"/>
      <c r="B9" s="144"/>
      <c r="C9" s="131"/>
      <c r="D9" s="168"/>
      <c r="E9" s="153"/>
      <c r="F9" s="36" t="s">
        <v>2</v>
      </c>
      <c r="G9" s="183"/>
      <c r="H9" s="158"/>
      <c r="I9" s="150"/>
      <c r="J9" s="154"/>
      <c r="K9" s="86" t="s">
        <v>52</v>
      </c>
      <c r="L9" s="86" t="s">
        <v>53</v>
      </c>
      <c r="M9" s="86" t="s">
        <v>54</v>
      </c>
    </row>
    <row r="10" spans="1:13" ht="21.95" customHeight="1" thickBot="1" x14ac:dyDescent="0.3">
      <c r="A10" s="160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1:13" ht="56.25" customHeight="1" thickBot="1" x14ac:dyDescent="0.3">
      <c r="A11" s="162" t="s">
        <v>43</v>
      </c>
      <c r="B11" s="66" t="s">
        <v>4</v>
      </c>
      <c r="C11" s="74">
        <v>2</v>
      </c>
      <c r="D11" s="71"/>
      <c r="E11" s="65">
        <v>2</v>
      </c>
      <c r="F11" s="8" t="s">
        <v>75</v>
      </c>
      <c r="G11" s="122" t="s">
        <v>95</v>
      </c>
      <c r="H11" s="15" t="s">
        <v>79</v>
      </c>
      <c r="I11" s="37" t="s">
        <v>90</v>
      </c>
      <c r="J11" s="95" t="s">
        <v>150</v>
      </c>
      <c r="K11" s="15"/>
      <c r="L11" s="15" t="s">
        <v>19</v>
      </c>
      <c r="M11" s="37"/>
    </row>
    <row r="12" spans="1:13" ht="52.5" customHeight="1" thickBot="1" x14ac:dyDescent="0.3">
      <c r="A12" s="162"/>
      <c r="B12" s="66" t="s">
        <v>35</v>
      </c>
      <c r="C12" s="74">
        <v>3</v>
      </c>
      <c r="D12" s="71"/>
      <c r="E12" s="65">
        <v>3</v>
      </c>
      <c r="F12" s="8" t="s">
        <v>47</v>
      </c>
      <c r="G12" s="122" t="s">
        <v>94</v>
      </c>
      <c r="H12" s="15" t="s">
        <v>79</v>
      </c>
      <c r="I12" s="37" t="s">
        <v>90</v>
      </c>
      <c r="J12" s="95" t="s">
        <v>151</v>
      </c>
      <c r="K12" s="15"/>
      <c r="L12" s="15" t="s">
        <v>19</v>
      </c>
      <c r="M12" s="37"/>
    </row>
    <row r="13" spans="1:13" ht="59.25" customHeight="1" thickBot="1" x14ac:dyDescent="0.3">
      <c r="A13" s="162" t="s">
        <v>58</v>
      </c>
      <c r="B13" s="67" t="s">
        <v>6</v>
      </c>
      <c r="C13" s="74">
        <v>3</v>
      </c>
      <c r="D13" s="71"/>
      <c r="E13" s="65">
        <v>3</v>
      </c>
      <c r="F13" s="8" t="s">
        <v>47</v>
      </c>
      <c r="G13" s="122" t="s">
        <v>112</v>
      </c>
      <c r="H13" s="15" t="s">
        <v>79</v>
      </c>
      <c r="I13" s="37" t="s">
        <v>90</v>
      </c>
      <c r="J13" s="97" t="s">
        <v>118</v>
      </c>
      <c r="K13" s="15"/>
      <c r="L13" s="15" t="s">
        <v>19</v>
      </c>
      <c r="M13" s="37"/>
    </row>
    <row r="14" spans="1:13" ht="19.5" customHeight="1" thickBot="1" x14ac:dyDescent="0.3">
      <c r="A14" s="162"/>
      <c r="B14" s="68"/>
      <c r="C14" s="74"/>
      <c r="D14" s="71"/>
      <c r="E14" s="65">
        <v>0</v>
      </c>
      <c r="F14" s="8"/>
      <c r="G14" s="117" t="s">
        <v>57</v>
      </c>
      <c r="H14" s="15"/>
      <c r="I14" s="37"/>
      <c r="J14" s="15"/>
      <c r="K14" s="15"/>
      <c r="L14" s="15"/>
      <c r="M14" s="37"/>
    </row>
    <row r="15" spans="1:13" ht="95.25" thickBot="1" x14ac:dyDescent="0.3">
      <c r="A15" s="162" t="s">
        <v>61</v>
      </c>
      <c r="B15" s="67" t="s">
        <v>65</v>
      </c>
      <c r="C15" s="74">
        <v>2</v>
      </c>
      <c r="D15" s="71"/>
      <c r="E15" s="65">
        <v>2</v>
      </c>
      <c r="F15" s="8" t="s">
        <v>75</v>
      </c>
      <c r="G15" s="122" t="s">
        <v>97</v>
      </c>
      <c r="H15" s="15" t="s">
        <v>79</v>
      </c>
      <c r="I15" s="37" t="s">
        <v>90</v>
      </c>
      <c r="J15" s="95" t="s">
        <v>126</v>
      </c>
      <c r="K15" s="15"/>
      <c r="L15" s="15" t="s">
        <v>19</v>
      </c>
      <c r="M15" s="37"/>
    </row>
    <row r="16" spans="1:13" ht="59.25" customHeight="1" thickBot="1" x14ac:dyDescent="0.3">
      <c r="A16" s="162"/>
      <c r="B16" s="66" t="s">
        <v>59</v>
      </c>
      <c r="C16" s="74">
        <v>2</v>
      </c>
      <c r="D16" s="71"/>
      <c r="E16" s="65">
        <v>2</v>
      </c>
      <c r="F16" s="8" t="s">
        <v>75</v>
      </c>
      <c r="G16" s="122" t="s">
        <v>97</v>
      </c>
      <c r="H16" s="15" t="s">
        <v>79</v>
      </c>
      <c r="I16" s="37" t="s">
        <v>90</v>
      </c>
      <c r="J16" s="95" t="s">
        <v>127</v>
      </c>
      <c r="K16" s="15" t="s">
        <v>19</v>
      </c>
      <c r="L16" s="15"/>
      <c r="M16" s="37"/>
    </row>
    <row r="17" spans="1:13" ht="57.75" customHeight="1" thickBot="1" x14ac:dyDescent="0.3">
      <c r="A17" s="162"/>
      <c r="B17" s="67" t="s">
        <v>60</v>
      </c>
      <c r="C17" s="74">
        <v>1</v>
      </c>
      <c r="D17" s="71"/>
      <c r="E17" s="65">
        <v>1</v>
      </c>
      <c r="F17" s="8" t="s">
        <v>76</v>
      </c>
      <c r="G17" s="122" t="s">
        <v>97</v>
      </c>
      <c r="H17" s="15" t="s">
        <v>79</v>
      </c>
      <c r="I17" s="37" t="s">
        <v>90</v>
      </c>
      <c r="J17" s="105" t="s">
        <v>121</v>
      </c>
      <c r="K17" s="15" t="s">
        <v>19</v>
      </c>
      <c r="L17" s="15"/>
      <c r="M17" s="37"/>
    </row>
    <row r="18" spans="1:13" ht="76.5" customHeight="1" thickBot="1" x14ac:dyDescent="0.3">
      <c r="A18" s="162"/>
      <c r="B18" s="66" t="s">
        <v>7</v>
      </c>
      <c r="C18" s="74">
        <v>1</v>
      </c>
      <c r="D18" s="71"/>
      <c r="E18" s="65">
        <v>1</v>
      </c>
      <c r="F18" s="8" t="s">
        <v>76</v>
      </c>
      <c r="G18" s="122" t="s">
        <v>107</v>
      </c>
      <c r="H18" s="15" t="s">
        <v>79</v>
      </c>
      <c r="I18" s="37" t="s">
        <v>90</v>
      </c>
      <c r="J18" s="110" t="s">
        <v>128</v>
      </c>
      <c r="K18" s="113" t="s">
        <v>19</v>
      </c>
      <c r="L18" s="107"/>
      <c r="M18" s="37"/>
    </row>
    <row r="19" spans="1:13" ht="65.25" customHeight="1" thickBot="1" x14ac:dyDescent="0.3">
      <c r="A19" s="162" t="s">
        <v>12</v>
      </c>
      <c r="B19" s="66" t="s">
        <v>13</v>
      </c>
      <c r="C19" s="74">
        <v>2</v>
      </c>
      <c r="D19" s="71"/>
      <c r="E19" s="65">
        <v>2</v>
      </c>
      <c r="F19" s="8" t="s">
        <v>75</v>
      </c>
      <c r="G19" s="122" t="s">
        <v>99</v>
      </c>
      <c r="H19" s="15" t="s">
        <v>79</v>
      </c>
      <c r="I19" s="37" t="s">
        <v>90</v>
      </c>
      <c r="J19" s="95" t="s">
        <v>124</v>
      </c>
      <c r="K19" s="12"/>
      <c r="L19" s="12" t="s">
        <v>19</v>
      </c>
      <c r="M19" s="37"/>
    </row>
    <row r="20" spans="1:13" ht="52.5" customHeight="1" thickBot="1" x14ac:dyDescent="0.3">
      <c r="A20" s="162"/>
      <c r="B20" s="66" t="s">
        <v>14</v>
      </c>
      <c r="C20" s="74">
        <v>1</v>
      </c>
      <c r="D20" s="71"/>
      <c r="E20" s="65">
        <v>1</v>
      </c>
      <c r="F20" s="8" t="s">
        <v>76</v>
      </c>
      <c r="G20" s="122" t="s">
        <v>101</v>
      </c>
      <c r="H20" s="15" t="s">
        <v>79</v>
      </c>
      <c r="I20" s="37" t="s">
        <v>90</v>
      </c>
      <c r="J20" s="96" t="s">
        <v>122</v>
      </c>
      <c r="K20" s="12"/>
      <c r="L20" s="12" t="s">
        <v>19</v>
      </c>
      <c r="M20" s="37"/>
    </row>
    <row r="21" spans="1:13" ht="52.5" customHeight="1" thickBot="1" x14ac:dyDescent="0.3">
      <c r="A21" s="162"/>
      <c r="B21" s="66" t="s">
        <v>15</v>
      </c>
      <c r="C21" s="74">
        <v>3</v>
      </c>
      <c r="D21" s="71"/>
      <c r="E21" s="65">
        <v>3</v>
      </c>
      <c r="F21" s="8" t="s">
        <v>47</v>
      </c>
      <c r="G21" s="122" t="s">
        <v>104</v>
      </c>
      <c r="H21" s="15" t="s">
        <v>115</v>
      </c>
      <c r="I21" s="37" t="s">
        <v>90</v>
      </c>
      <c r="J21" s="95" t="s">
        <v>131</v>
      </c>
      <c r="K21" s="12"/>
      <c r="L21" s="12" t="s">
        <v>19</v>
      </c>
      <c r="M21" s="37"/>
    </row>
    <row r="22" spans="1:13" ht="57.75" customHeight="1" thickBot="1" x14ac:dyDescent="0.3">
      <c r="A22" s="162" t="s">
        <v>8</v>
      </c>
      <c r="B22" s="66" t="s">
        <v>9</v>
      </c>
      <c r="C22" s="74">
        <v>2</v>
      </c>
      <c r="D22" s="71"/>
      <c r="E22" s="65">
        <v>2</v>
      </c>
      <c r="F22" s="8" t="s">
        <v>75</v>
      </c>
      <c r="G22" s="122" t="s">
        <v>108</v>
      </c>
      <c r="H22" s="108" t="s">
        <v>79</v>
      </c>
      <c r="I22" s="37" t="s">
        <v>90</v>
      </c>
      <c r="J22" s="95" t="s">
        <v>152</v>
      </c>
      <c r="K22" s="108" t="s">
        <v>19</v>
      </c>
      <c r="L22" s="15"/>
      <c r="M22" s="37"/>
    </row>
    <row r="23" spans="1:13" ht="116.25" customHeight="1" thickBot="1" x14ac:dyDescent="0.3">
      <c r="A23" s="162"/>
      <c r="B23" s="93" t="s">
        <v>10</v>
      </c>
      <c r="C23" s="74">
        <v>4</v>
      </c>
      <c r="D23" s="71"/>
      <c r="E23" s="65">
        <v>4</v>
      </c>
      <c r="F23" s="8" t="s">
        <v>74</v>
      </c>
      <c r="G23" s="122" t="s">
        <v>110</v>
      </c>
      <c r="H23" s="15" t="s">
        <v>115</v>
      </c>
      <c r="I23" s="37" t="s">
        <v>90</v>
      </c>
      <c r="J23" s="95" t="s">
        <v>153</v>
      </c>
      <c r="K23" s="15"/>
      <c r="L23" s="113" t="s">
        <v>19</v>
      </c>
      <c r="M23" s="37"/>
    </row>
    <row r="24" spans="1:13" ht="52.5" customHeight="1" thickBot="1" x14ac:dyDescent="0.3">
      <c r="A24" s="162"/>
      <c r="B24" s="93" t="s">
        <v>11</v>
      </c>
      <c r="C24" s="74">
        <v>1</v>
      </c>
      <c r="D24" s="71"/>
      <c r="E24" s="65">
        <v>1</v>
      </c>
      <c r="F24" s="8" t="s">
        <v>76</v>
      </c>
      <c r="G24" s="122" t="s">
        <v>111</v>
      </c>
      <c r="H24" s="15" t="s">
        <v>79</v>
      </c>
      <c r="I24" s="37" t="s">
        <v>90</v>
      </c>
      <c r="J24" s="111" t="s">
        <v>123</v>
      </c>
      <c r="K24" s="53" t="s">
        <v>19</v>
      </c>
      <c r="L24" s="15"/>
      <c r="M24" s="37"/>
    </row>
    <row r="25" spans="1:13" ht="91.5" customHeight="1" thickBot="1" x14ac:dyDescent="0.3">
      <c r="A25" s="55" t="s">
        <v>66</v>
      </c>
      <c r="B25" s="93" t="s">
        <v>66</v>
      </c>
      <c r="C25" s="74">
        <v>1</v>
      </c>
      <c r="D25" s="71"/>
      <c r="E25" s="65">
        <v>1</v>
      </c>
      <c r="F25" s="8" t="s">
        <v>76</v>
      </c>
      <c r="G25" s="122" t="s">
        <v>135</v>
      </c>
      <c r="H25" s="113" t="s">
        <v>21</v>
      </c>
      <c r="I25" s="37" t="s">
        <v>90</v>
      </c>
      <c r="J25" s="95" t="s">
        <v>134</v>
      </c>
      <c r="K25" s="113" t="s">
        <v>19</v>
      </c>
      <c r="L25" s="15"/>
      <c r="M25" s="37"/>
    </row>
    <row r="26" spans="1:13" ht="54" customHeight="1" thickBot="1" x14ac:dyDescent="0.3">
      <c r="A26" s="55" t="s">
        <v>16</v>
      </c>
      <c r="B26" s="93" t="s">
        <v>16</v>
      </c>
      <c r="C26" s="74">
        <v>3</v>
      </c>
      <c r="D26" s="71"/>
      <c r="E26" s="65">
        <v>3</v>
      </c>
      <c r="F26" s="8" t="s">
        <v>47</v>
      </c>
      <c r="G26" s="122" t="s">
        <v>113</v>
      </c>
      <c r="H26" s="15" t="s">
        <v>79</v>
      </c>
      <c r="I26" s="37" t="s">
        <v>90</v>
      </c>
      <c r="J26" s="95" t="s">
        <v>136</v>
      </c>
      <c r="K26" s="113" t="s">
        <v>19</v>
      </c>
      <c r="L26" s="107"/>
      <c r="M26" s="37"/>
    </row>
    <row r="27" spans="1:13" ht="32.25" thickBot="1" x14ac:dyDescent="0.3">
      <c r="A27" s="184"/>
      <c r="B27" s="186" t="s">
        <v>44</v>
      </c>
      <c r="C27" s="74">
        <v>1</v>
      </c>
      <c r="D27" s="71"/>
      <c r="E27" s="65">
        <v>1</v>
      </c>
      <c r="F27" s="8" t="s">
        <v>76</v>
      </c>
      <c r="G27" s="117" t="s">
        <v>114</v>
      </c>
      <c r="H27" s="15" t="s">
        <v>79</v>
      </c>
      <c r="I27" s="37" t="s">
        <v>90</v>
      </c>
      <c r="J27" s="15"/>
      <c r="K27" s="15"/>
      <c r="L27" s="15"/>
      <c r="M27" s="37"/>
    </row>
    <row r="28" spans="1:13" ht="19.5" thickBot="1" x14ac:dyDescent="0.3">
      <c r="A28" s="185"/>
      <c r="B28" s="186"/>
      <c r="C28" s="74"/>
      <c r="D28" s="71"/>
      <c r="E28" s="3">
        <v>0</v>
      </c>
      <c r="F28" s="23"/>
      <c r="G28" s="25"/>
      <c r="H28" s="25"/>
      <c r="I28" s="48"/>
      <c r="J28" s="25"/>
      <c r="K28" s="25"/>
      <c r="L28" s="25"/>
      <c r="M28" s="48"/>
    </row>
    <row r="29" spans="1:13" ht="19.5" customHeight="1" thickBot="1" x14ac:dyDescent="0.3">
      <c r="A29" s="170" t="s">
        <v>62</v>
      </c>
      <c r="B29" s="171"/>
      <c r="C29" s="74"/>
      <c r="D29" s="71"/>
      <c r="E29" s="3">
        <v>0</v>
      </c>
      <c r="F29" s="51"/>
      <c r="G29" s="53"/>
      <c r="H29" s="53"/>
      <c r="I29" s="54"/>
      <c r="J29" s="53"/>
      <c r="K29" s="53"/>
      <c r="L29" s="53"/>
      <c r="M29" s="54"/>
    </row>
    <row r="30" spans="1:13" ht="18" customHeight="1" thickBot="1" x14ac:dyDescent="0.3">
      <c r="A30" s="170"/>
      <c r="B30" s="171"/>
      <c r="C30" s="75"/>
      <c r="D30" s="72"/>
      <c r="E30" s="3">
        <v>0</v>
      </c>
      <c r="F30" s="26"/>
      <c r="G30" s="28"/>
      <c r="H30" s="28"/>
      <c r="I30" s="49"/>
      <c r="J30" s="28"/>
      <c r="K30" s="28"/>
      <c r="L30" s="28"/>
      <c r="M30" s="49"/>
    </row>
    <row r="31" spans="1:13" ht="18.75" customHeight="1" thickBot="1" x14ac:dyDescent="0.3">
      <c r="B31" s="56" t="s">
        <v>41</v>
      </c>
      <c r="C31" s="73">
        <v>5</v>
      </c>
      <c r="D31" s="39"/>
      <c r="E31" s="3">
        <v>5</v>
      </c>
      <c r="F31" s="13" t="s">
        <v>48</v>
      </c>
      <c r="G31" s="117"/>
      <c r="H31" s="15"/>
      <c r="I31" s="37"/>
      <c r="J31" s="15"/>
      <c r="K31" s="15"/>
      <c r="L31" s="15"/>
      <c r="M31" s="38"/>
    </row>
    <row r="32" spans="1:13" ht="18" customHeight="1" thickBot="1" x14ac:dyDescent="0.3">
      <c r="B32" s="85" t="s">
        <v>42</v>
      </c>
      <c r="C32" s="7"/>
      <c r="D32" s="39">
        <v>3</v>
      </c>
      <c r="E32" s="3">
        <v>3</v>
      </c>
      <c r="F32" s="13" t="s">
        <v>47</v>
      </c>
      <c r="G32" s="117"/>
      <c r="H32" s="15"/>
      <c r="I32" s="37"/>
      <c r="J32" s="15"/>
      <c r="K32" s="15"/>
      <c r="L32" s="15"/>
      <c r="M32" s="38"/>
    </row>
    <row r="33" spans="2:13" ht="18.75" customHeight="1" thickBot="1" x14ac:dyDescent="0.3">
      <c r="B33" s="85"/>
      <c r="C33" s="7"/>
      <c r="D33" s="39"/>
      <c r="E33" s="3"/>
      <c r="F33" s="13"/>
      <c r="G33" s="117"/>
      <c r="H33" s="15"/>
      <c r="I33" s="37"/>
      <c r="J33" s="15"/>
      <c r="K33" s="15"/>
      <c r="L33" s="15"/>
      <c r="M33" s="38"/>
    </row>
    <row r="34" spans="2:13" ht="19.5" thickBot="1" x14ac:dyDescent="0.3">
      <c r="B34" s="22"/>
      <c r="C34" s="7"/>
      <c r="D34" s="39"/>
      <c r="E34" s="3"/>
      <c r="F34" s="13"/>
      <c r="G34" s="117"/>
      <c r="H34" s="15"/>
      <c r="I34" s="37"/>
      <c r="J34" s="15"/>
      <c r="K34" s="15"/>
      <c r="L34" s="15"/>
      <c r="M34" s="38"/>
    </row>
    <row r="35" spans="2:13" ht="45.75" thickBot="1" x14ac:dyDescent="0.35">
      <c r="B35" s="2" t="s">
        <v>17</v>
      </c>
      <c r="C35" s="41">
        <f>SUM(C11:C34)</f>
        <v>37</v>
      </c>
      <c r="D35" s="42">
        <f>SUM(D11:D34)</f>
        <v>3</v>
      </c>
      <c r="E35" s="41">
        <v>40</v>
      </c>
      <c r="F35" s="16" t="s">
        <v>26</v>
      </c>
      <c r="M35" s="46"/>
    </row>
    <row r="36" spans="2:13" ht="19.5" thickBot="1" x14ac:dyDescent="0.35">
      <c r="B36" s="5" t="s">
        <v>22</v>
      </c>
      <c r="C36" s="4">
        <v>34</v>
      </c>
      <c r="D36" s="40"/>
      <c r="E36" s="4"/>
      <c r="F36" s="4">
        <v>6</v>
      </c>
      <c r="M36" s="46"/>
    </row>
    <row r="37" spans="2:13" ht="18.75" customHeight="1" thickBot="1" x14ac:dyDescent="0.35">
      <c r="B37" s="5" t="s">
        <v>23</v>
      </c>
      <c r="C37" s="4">
        <v>37</v>
      </c>
      <c r="D37" s="40"/>
      <c r="E37" s="4"/>
      <c r="F37" s="4">
        <v>3</v>
      </c>
      <c r="M37" s="46"/>
    </row>
    <row r="38" spans="2:13" x14ac:dyDescent="0.25">
      <c r="M38" s="46"/>
    </row>
    <row r="39" spans="2:13" ht="16.5" thickBot="1" x14ac:dyDescent="0.3">
      <c r="B39" s="136" t="s">
        <v>40</v>
      </c>
      <c r="C39" s="136"/>
      <c r="M39" s="46"/>
    </row>
    <row r="40" spans="2:13" ht="52.5" customHeight="1" thickBot="1" x14ac:dyDescent="0.3">
      <c r="B40" s="164" t="s">
        <v>32</v>
      </c>
      <c r="C40" s="165"/>
      <c r="D40" s="166"/>
      <c r="E40" s="29" t="s">
        <v>33</v>
      </c>
      <c r="F40" s="103" t="s">
        <v>34</v>
      </c>
      <c r="G40" s="143"/>
      <c r="H40" s="143"/>
      <c r="I40" s="143"/>
      <c r="J40" s="90"/>
      <c r="K40" s="90"/>
      <c r="M40" s="46"/>
    </row>
    <row r="41" spans="2:13" s="10" customFormat="1" ht="33.75" customHeight="1" thickBot="1" x14ac:dyDescent="0.3">
      <c r="B41" s="99" t="s">
        <v>91</v>
      </c>
      <c r="C41" s="100"/>
      <c r="D41" s="101"/>
      <c r="E41" s="102">
        <v>2</v>
      </c>
      <c r="F41" s="98" t="s">
        <v>77</v>
      </c>
      <c r="G41" s="142" t="s">
        <v>85</v>
      </c>
      <c r="H41" s="142"/>
      <c r="I41" s="142"/>
      <c r="J41" s="77"/>
      <c r="K41" s="77"/>
      <c r="M41" s="47"/>
    </row>
    <row r="42" spans="2:13" s="10" customFormat="1" ht="16.5" thickBot="1" x14ac:dyDescent="0.3">
      <c r="B42" s="99" t="s">
        <v>92</v>
      </c>
      <c r="C42" s="100"/>
      <c r="D42" s="101"/>
      <c r="E42" s="102">
        <v>2</v>
      </c>
      <c r="F42" s="98" t="s">
        <v>77</v>
      </c>
      <c r="G42" s="187" t="s">
        <v>87</v>
      </c>
      <c r="H42" s="187"/>
      <c r="I42" s="187"/>
      <c r="J42" s="187"/>
      <c r="K42" s="187"/>
      <c r="M42" s="47"/>
    </row>
    <row r="43" spans="2:13" s="10" customFormat="1" ht="41.25" customHeight="1" thickBot="1" x14ac:dyDescent="0.3">
      <c r="B43" s="99" t="s">
        <v>167</v>
      </c>
      <c r="C43" s="100"/>
      <c r="D43" s="101"/>
      <c r="E43" s="102">
        <v>1</v>
      </c>
      <c r="F43" s="98" t="s">
        <v>77</v>
      </c>
      <c r="G43" s="142" t="s">
        <v>168</v>
      </c>
      <c r="H43" s="142"/>
      <c r="I43" s="142"/>
      <c r="J43" s="77"/>
      <c r="K43" s="77"/>
      <c r="M43" s="47"/>
    </row>
    <row r="44" spans="2:13" s="10" customFormat="1" ht="16.5" thickBot="1" x14ac:dyDescent="0.3">
      <c r="B44" s="132"/>
      <c r="C44" s="163"/>
      <c r="D44" s="133"/>
      <c r="E44" s="31"/>
      <c r="F44" s="98"/>
      <c r="G44" s="142"/>
      <c r="H44" s="142"/>
      <c r="I44" s="142"/>
      <c r="J44" s="104"/>
      <c r="K44" s="104"/>
      <c r="M44" s="47"/>
    </row>
    <row r="45" spans="2:13" s="10" customFormat="1" ht="16.5" thickBot="1" x14ac:dyDescent="0.3">
      <c r="B45" s="132"/>
      <c r="C45" s="140"/>
      <c r="D45" s="141"/>
      <c r="E45" s="32"/>
      <c r="F45" s="98"/>
      <c r="G45" s="142"/>
      <c r="H45" s="142"/>
      <c r="I45" s="142"/>
      <c r="J45" s="104"/>
      <c r="K45" s="104"/>
      <c r="M45" s="47"/>
    </row>
    <row r="46" spans="2:13" ht="16.5" thickBot="1" x14ac:dyDescent="0.3">
      <c r="C46" s="137" t="s">
        <v>17</v>
      </c>
      <c r="D46" s="138"/>
      <c r="E46" s="30">
        <f>SUM(E41:E45)</f>
        <v>5</v>
      </c>
      <c r="M46" s="46"/>
    </row>
    <row r="49" spans="1:9" ht="16.5" thickBot="1" x14ac:dyDescent="0.3">
      <c r="B49" s="136" t="s">
        <v>36</v>
      </c>
      <c r="C49" s="136"/>
    </row>
    <row r="50" spans="1:9" ht="32.25" thickBot="1" x14ac:dyDescent="0.3">
      <c r="B50" s="134" t="s">
        <v>29</v>
      </c>
      <c r="C50" s="135"/>
      <c r="D50" s="20" t="s">
        <v>30</v>
      </c>
      <c r="E50" s="174" t="s">
        <v>31</v>
      </c>
      <c r="F50" s="176"/>
      <c r="G50" s="177"/>
      <c r="H50" s="174" t="s">
        <v>39</v>
      </c>
      <c r="I50" s="175"/>
    </row>
    <row r="51" spans="1:9" ht="53.25" customHeight="1" thickBot="1" x14ac:dyDescent="0.3">
      <c r="B51" s="132" t="s">
        <v>147</v>
      </c>
      <c r="C51" s="133"/>
      <c r="D51" s="21">
        <v>1</v>
      </c>
      <c r="E51" s="132" t="s">
        <v>82</v>
      </c>
      <c r="F51" s="163"/>
      <c r="G51" s="133"/>
      <c r="H51" s="172" t="s">
        <v>78</v>
      </c>
      <c r="I51" s="173"/>
    </row>
    <row r="52" spans="1:9" ht="91.5" customHeight="1" thickBot="1" x14ac:dyDescent="0.3">
      <c r="B52" s="132" t="s">
        <v>163</v>
      </c>
      <c r="C52" s="133"/>
      <c r="D52" s="21">
        <v>1</v>
      </c>
      <c r="E52" s="132" t="s">
        <v>81</v>
      </c>
      <c r="F52" s="163"/>
      <c r="G52" s="133"/>
      <c r="H52" s="172" t="s">
        <v>78</v>
      </c>
      <c r="I52" s="173"/>
    </row>
    <row r="53" spans="1:9" ht="54.75" customHeight="1" thickBot="1" x14ac:dyDescent="0.3">
      <c r="B53" s="132" t="s">
        <v>145</v>
      </c>
      <c r="C53" s="133"/>
      <c r="D53" s="21">
        <v>1</v>
      </c>
      <c r="E53" s="132" t="s">
        <v>93</v>
      </c>
      <c r="F53" s="163"/>
      <c r="G53" s="133"/>
      <c r="H53" s="172" t="s">
        <v>78</v>
      </c>
      <c r="I53" s="173"/>
    </row>
    <row r="54" spans="1:9" ht="16.5" thickBot="1" x14ac:dyDescent="0.3">
      <c r="B54" s="132"/>
      <c r="C54" s="133"/>
      <c r="D54" s="21"/>
      <c r="E54" s="132"/>
      <c r="F54" s="163"/>
      <c r="G54" s="133"/>
      <c r="H54" s="172"/>
      <c r="I54" s="173"/>
    </row>
    <row r="55" spans="1:9" ht="16.5" thickBot="1" x14ac:dyDescent="0.3">
      <c r="B55" s="132"/>
      <c r="C55" s="133"/>
      <c r="D55" s="21"/>
      <c r="E55" s="132"/>
      <c r="F55" s="163"/>
      <c r="G55" s="133"/>
      <c r="H55" s="172"/>
      <c r="I55" s="173"/>
    </row>
    <row r="56" spans="1:9" ht="19.5" thickBot="1" x14ac:dyDescent="0.35">
      <c r="C56" s="18" t="s">
        <v>17</v>
      </c>
      <c r="D56" s="19">
        <f>SUM(D51:D55)</f>
        <v>3</v>
      </c>
    </row>
    <row r="59" spans="1:9" ht="18.75" x14ac:dyDescent="0.25">
      <c r="C59" s="58" t="s">
        <v>67</v>
      </c>
      <c r="G59"/>
    </row>
    <row r="60" spans="1:9" ht="31.5" x14ac:dyDescent="0.25">
      <c r="A60" s="60" t="s">
        <v>28</v>
      </c>
      <c r="B60" s="124" t="s">
        <v>29</v>
      </c>
      <c r="C60" s="63" t="s">
        <v>30</v>
      </c>
      <c r="D60" s="178" t="s">
        <v>31</v>
      </c>
      <c r="E60" s="179"/>
      <c r="F60" s="179"/>
      <c r="G60" s="179"/>
      <c r="H60" s="178" t="s">
        <v>39</v>
      </c>
      <c r="I60" s="178"/>
    </row>
    <row r="61" spans="1:9" ht="110.25" customHeight="1" x14ac:dyDescent="0.25">
      <c r="A61" s="180" t="s">
        <v>70</v>
      </c>
      <c r="B61" s="125" t="s">
        <v>165</v>
      </c>
      <c r="C61" s="59">
        <v>1</v>
      </c>
      <c r="D61" s="159" t="s">
        <v>164</v>
      </c>
      <c r="E61" s="159"/>
      <c r="F61" s="159"/>
      <c r="G61" s="159"/>
      <c r="H61" s="159"/>
      <c r="I61" s="159"/>
    </row>
    <row r="62" spans="1:9" ht="110.25" customHeight="1" x14ac:dyDescent="0.25">
      <c r="A62" s="181"/>
      <c r="B62" s="125" t="s">
        <v>166</v>
      </c>
      <c r="C62" s="59">
        <v>1</v>
      </c>
      <c r="D62" s="159" t="s">
        <v>164</v>
      </c>
      <c r="E62" s="159"/>
      <c r="F62" s="159"/>
      <c r="G62" s="159"/>
      <c r="H62" s="159"/>
      <c r="I62" s="159"/>
    </row>
    <row r="63" spans="1:9" ht="18.75" customHeight="1" x14ac:dyDescent="0.25">
      <c r="A63" s="123" t="s">
        <v>70</v>
      </c>
      <c r="B63" s="64" t="s">
        <v>68</v>
      </c>
      <c r="C63" s="59"/>
      <c r="D63" s="159"/>
      <c r="E63" s="159"/>
      <c r="F63" s="159"/>
      <c r="G63" s="159"/>
      <c r="H63" s="159"/>
    </row>
  </sheetData>
  <sheetProtection formatRows="0"/>
  <mergeCells count="64">
    <mergeCell ref="B45:D45"/>
    <mergeCell ref="G45:I45"/>
    <mergeCell ref="C46:D46"/>
    <mergeCell ref="B49:C49"/>
    <mergeCell ref="B50:C50"/>
    <mergeCell ref="E50:G50"/>
    <mergeCell ref="H50:I50"/>
    <mergeCell ref="D63:F63"/>
    <mergeCell ref="G63:H63"/>
    <mergeCell ref="B55:C55"/>
    <mergeCell ref="E55:G55"/>
    <mergeCell ref="H55:I55"/>
    <mergeCell ref="D60:G60"/>
    <mergeCell ref="H60:I60"/>
    <mergeCell ref="D61:G61"/>
    <mergeCell ref="H61:I61"/>
    <mergeCell ref="B53:C53"/>
    <mergeCell ref="E53:G53"/>
    <mergeCell ref="H53:I53"/>
    <mergeCell ref="B54:C54"/>
    <mergeCell ref="E54:G54"/>
    <mergeCell ref="H54:I54"/>
    <mergeCell ref="B51:C51"/>
    <mergeCell ref="E51:G51"/>
    <mergeCell ref="H51:I51"/>
    <mergeCell ref="B52:C52"/>
    <mergeCell ref="E52:G52"/>
    <mergeCell ref="H52:I52"/>
    <mergeCell ref="G43:I43"/>
    <mergeCell ref="B44:D44"/>
    <mergeCell ref="G44:I44"/>
    <mergeCell ref="A27:A28"/>
    <mergeCell ref="B27:B28"/>
    <mergeCell ref="A29:B30"/>
    <mergeCell ref="B39:C39"/>
    <mergeCell ref="B40:D40"/>
    <mergeCell ref="G40:I40"/>
    <mergeCell ref="G42:K42"/>
    <mergeCell ref="A15:A18"/>
    <mergeCell ref="A19:A21"/>
    <mergeCell ref="J8:J9"/>
    <mergeCell ref="K8:M8"/>
    <mergeCell ref="G41:I41"/>
    <mergeCell ref="A7:A9"/>
    <mergeCell ref="B7:B9"/>
    <mergeCell ref="A10:M10"/>
    <mergeCell ref="A11:A12"/>
    <mergeCell ref="A13:A14"/>
    <mergeCell ref="A61:A62"/>
    <mergeCell ref="D62:G62"/>
    <mergeCell ref="H62:I62"/>
    <mergeCell ref="D2:J2"/>
    <mergeCell ref="F5:G5"/>
    <mergeCell ref="H5:M5"/>
    <mergeCell ref="C7:D7"/>
    <mergeCell ref="E7:E9"/>
    <mergeCell ref="F7:I7"/>
    <mergeCell ref="J7:M7"/>
    <mergeCell ref="C8:C9"/>
    <mergeCell ref="A22:A24"/>
    <mergeCell ref="D8:D9"/>
    <mergeCell ref="G8:G9"/>
    <mergeCell ref="H8:H9"/>
    <mergeCell ref="I8:I9"/>
  </mergeCells>
  <hyperlinks>
    <hyperlink ref="G12" r:id="rId1"/>
    <hyperlink ref="G11" r:id="rId2"/>
    <hyperlink ref="G15" r:id="rId3"/>
    <hyperlink ref="G16:G17" r:id="rId4" display="https://edsoo.ru/wp-content/uploads/2023/08/19_ФРП-Математика-10-11-классы_база.pdf "/>
    <hyperlink ref="G19" r:id="rId5"/>
    <hyperlink ref="G20" r:id="rId6"/>
    <hyperlink ref="G18" r:id="rId7"/>
    <hyperlink ref="G22" r:id="rId8"/>
    <hyperlink ref="G23" r:id="rId9"/>
    <hyperlink ref="G24" r:id="rId10"/>
    <hyperlink ref="G13" r:id="rId11"/>
    <hyperlink ref="G26" r:id="rId12"/>
    <hyperlink ref="G25" r:id="rId13"/>
  </hyperlinks>
  <pageMargins left="0.15748031496062992" right="0.15748031496062992" top="0.35433070866141736" bottom="0.31496062992125984" header="0.31496062992125984" footer="0.31496062992125984"/>
  <pageSetup paperSize="9" scale="45" fitToHeight="5" orientation="landscape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="69" zoomScaleNormal="69" workbookViewId="0">
      <pane xSplit="2" ySplit="9" topLeftCell="C39" activePane="bottomRight" state="frozen"/>
      <selection pane="topRight" activeCell="B1" sqref="B1"/>
      <selection pane="bottomLeft" activeCell="A11" sqref="A11"/>
      <selection pane="bottomRight" activeCell="H5" sqref="H5:M5"/>
    </sheetView>
  </sheetViews>
  <sheetFormatPr defaultColWidth="8.85546875" defaultRowHeight="15" x14ac:dyDescent="0.25"/>
  <cols>
    <col min="1" max="1" width="29" customWidth="1"/>
    <col min="2" max="2" width="36.7109375" customWidth="1"/>
    <col min="3" max="3" width="9.140625" customWidth="1"/>
    <col min="4" max="4" width="9" customWidth="1"/>
    <col min="5" max="5" width="15.7109375" customWidth="1"/>
    <col min="7" max="7" width="37.85546875" customWidth="1"/>
    <col min="8" max="8" width="20.140625" customWidth="1"/>
    <col min="9" max="9" width="23.42578125" customWidth="1"/>
    <col min="10" max="10" width="55.28515625" customWidth="1"/>
    <col min="11" max="11" width="21.85546875" customWidth="1"/>
    <col min="12" max="12" width="19.85546875" customWidth="1"/>
    <col min="13" max="13" width="21.85546875" customWidth="1"/>
  </cols>
  <sheetData>
    <row r="1" spans="1:13" ht="8.25" customHeight="1" x14ac:dyDescent="0.3">
      <c r="C1" s="1"/>
    </row>
    <row r="2" spans="1:13" ht="20.25" x14ac:dyDescent="0.3">
      <c r="B2" s="6"/>
      <c r="D2" s="139" t="s">
        <v>80</v>
      </c>
      <c r="E2" s="139"/>
      <c r="F2" s="139"/>
      <c r="G2" s="139"/>
      <c r="H2" s="139"/>
      <c r="I2" s="139"/>
      <c r="J2" s="139"/>
      <c r="K2" s="80"/>
      <c r="L2" s="80"/>
    </row>
    <row r="3" spans="1:13" x14ac:dyDescent="0.25">
      <c r="G3" s="82" t="s">
        <v>24</v>
      </c>
      <c r="H3" s="44">
        <v>6</v>
      </c>
      <c r="I3" s="45"/>
      <c r="J3" s="78"/>
      <c r="K3" s="78"/>
      <c r="L3" s="78"/>
      <c r="M3" s="78"/>
    </row>
    <row r="4" spans="1:13" x14ac:dyDescent="0.25">
      <c r="G4" s="82" t="s">
        <v>25</v>
      </c>
      <c r="H4" s="44">
        <v>34</v>
      </c>
      <c r="I4" s="45"/>
      <c r="J4" s="78"/>
      <c r="K4" s="78"/>
      <c r="L4" s="78"/>
      <c r="M4" s="78"/>
    </row>
    <row r="5" spans="1:13" x14ac:dyDescent="0.25">
      <c r="F5" s="126" t="s">
        <v>37</v>
      </c>
      <c r="G5" s="126"/>
      <c r="H5" s="147" t="s">
        <v>138</v>
      </c>
      <c r="I5" s="148"/>
      <c r="J5" s="148"/>
      <c r="K5" s="148"/>
      <c r="L5" s="148"/>
      <c r="M5" s="148"/>
    </row>
    <row r="6" spans="1:13" ht="15.75" thickBot="1" x14ac:dyDescent="0.3">
      <c r="G6" s="82" t="s">
        <v>45</v>
      </c>
      <c r="H6" s="78" t="s">
        <v>69</v>
      </c>
      <c r="I6" s="78"/>
      <c r="J6" s="78"/>
      <c r="K6" s="78"/>
      <c r="L6" s="78"/>
      <c r="M6" s="78"/>
    </row>
    <row r="7" spans="1:13" ht="129" customHeight="1" thickBot="1" x14ac:dyDescent="0.3">
      <c r="A7" s="144" t="s">
        <v>55</v>
      </c>
      <c r="B7" s="144" t="s">
        <v>18</v>
      </c>
      <c r="C7" s="145" t="s">
        <v>71</v>
      </c>
      <c r="D7" s="146"/>
      <c r="E7" s="151" t="s">
        <v>51</v>
      </c>
      <c r="F7" s="169" t="s">
        <v>0</v>
      </c>
      <c r="G7" s="165"/>
      <c r="H7" s="165"/>
      <c r="I7" s="165"/>
      <c r="J7" s="127" t="s">
        <v>1</v>
      </c>
      <c r="K7" s="127"/>
      <c r="L7" s="127"/>
      <c r="M7" s="127"/>
    </row>
    <row r="8" spans="1:13" ht="56.1" customHeight="1" thickBot="1" x14ac:dyDescent="0.3">
      <c r="A8" s="144"/>
      <c r="B8" s="144"/>
      <c r="C8" s="130" t="s">
        <v>50</v>
      </c>
      <c r="D8" s="167" t="s">
        <v>38</v>
      </c>
      <c r="E8" s="152"/>
      <c r="F8" s="79" t="s">
        <v>64</v>
      </c>
      <c r="G8" s="155" t="s">
        <v>63</v>
      </c>
      <c r="H8" s="157" t="s">
        <v>49</v>
      </c>
      <c r="I8" s="149" t="s">
        <v>46</v>
      </c>
      <c r="J8" s="154" t="s">
        <v>20</v>
      </c>
      <c r="K8" s="128" t="s">
        <v>73</v>
      </c>
      <c r="L8" s="129"/>
      <c r="M8" s="129"/>
    </row>
    <row r="9" spans="1:13" ht="47.25" customHeight="1" thickBot="1" x14ac:dyDescent="0.3">
      <c r="A9" s="144"/>
      <c r="B9" s="144"/>
      <c r="C9" s="131"/>
      <c r="D9" s="168"/>
      <c r="E9" s="153"/>
      <c r="F9" s="36" t="s">
        <v>2</v>
      </c>
      <c r="G9" s="156"/>
      <c r="H9" s="158"/>
      <c r="I9" s="150"/>
      <c r="J9" s="154"/>
      <c r="K9" s="86" t="s">
        <v>52</v>
      </c>
      <c r="L9" s="86" t="s">
        <v>53</v>
      </c>
      <c r="M9" s="86" t="s">
        <v>54</v>
      </c>
    </row>
    <row r="10" spans="1:13" ht="21.95" customHeight="1" thickBot="1" x14ac:dyDescent="0.3">
      <c r="A10" s="160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1:13" ht="63.75" customHeight="1" thickBot="1" x14ac:dyDescent="0.3">
      <c r="A11" s="162" t="s">
        <v>43</v>
      </c>
      <c r="B11" s="66" t="s">
        <v>4</v>
      </c>
      <c r="C11" s="74">
        <v>2</v>
      </c>
      <c r="D11" s="71"/>
      <c r="E11" s="65">
        <v>2</v>
      </c>
      <c r="F11" s="8" t="s">
        <v>75</v>
      </c>
      <c r="G11" s="62" t="s">
        <v>95</v>
      </c>
      <c r="H11" s="15" t="s">
        <v>21</v>
      </c>
      <c r="I11" s="37" t="s">
        <v>90</v>
      </c>
      <c r="J11" s="95" t="s">
        <v>150</v>
      </c>
      <c r="K11" s="15"/>
      <c r="L11" s="15" t="s">
        <v>19</v>
      </c>
      <c r="M11" s="37"/>
    </row>
    <row r="12" spans="1:13" ht="50.25" customHeight="1" thickBot="1" x14ac:dyDescent="0.3">
      <c r="A12" s="162"/>
      <c r="B12" s="66" t="s">
        <v>5</v>
      </c>
      <c r="C12" s="74">
        <v>3</v>
      </c>
      <c r="D12" s="71"/>
      <c r="E12" s="65">
        <v>3</v>
      </c>
      <c r="F12" s="8" t="s">
        <v>47</v>
      </c>
      <c r="G12" s="62" t="s">
        <v>94</v>
      </c>
      <c r="H12" s="15" t="s">
        <v>21</v>
      </c>
      <c r="I12" s="37" t="s">
        <v>90</v>
      </c>
      <c r="J12" s="95" t="s">
        <v>151</v>
      </c>
      <c r="L12" s="15" t="s">
        <v>19</v>
      </c>
      <c r="M12" s="37"/>
    </row>
    <row r="13" spans="1:13" ht="65.25" customHeight="1" thickBot="1" x14ac:dyDescent="0.3">
      <c r="A13" s="81" t="s">
        <v>58</v>
      </c>
      <c r="B13" s="67" t="s">
        <v>6</v>
      </c>
      <c r="C13" s="74">
        <v>3</v>
      </c>
      <c r="D13" s="71"/>
      <c r="E13" s="65">
        <v>3</v>
      </c>
      <c r="F13" s="8" t="s">
        <v>47</v>
      </c>
      <c r="G13" s="62" t="s">
        <v>112</v>
      </c>
      <c r="H13" s="15" t="s">
        <v>21</v>
      </c>
      <c r="I13" s="37" t="s">
        <v>90</v>
      </c>
      <c r="J13" s="97" t="s">
        <v>118</v>
      </c>
      <c r="L13" s="15" t="s">
        <v>19</v>
      </c>
      <c r="M13" s="37"/>
    </row>
    <row r="14" spans="1:13" ht="46.5" customHeight="1" thickBot="1" x14ac:dyDescent="0.3">
      <c r="A14" s="162" t="s">
        <v>61</v>
      </c>
      <c r="B14" s="67" t="s">
        <v>65</v>
      </c>
      <c r="C14" s="74">
        <v>4</v>
      </c>
      <c r="D14" s="71"/>
      <c r="E14" s="65">
        <v>4</v>
      </c>
      <c r="F14" s="8" t="s">
        <v>74</v>
      </c>
      <c r="G14" s="62" t="s">
        <v>98</v>
      </c>
      <c r="H14" s="15" t="s">
        <v>115</v>
      </c>
      <c r="I14" s="37" t="s">
        <v>90</v>
      </c>
      <c r="J14" s="15" t="s">
        <v>119</v>
      </c>
      <c r="L14" s="15" t="s">
        <v>19</v>
      </c>
      <c r="M14" s="37"/>
    </row>
    <row r="15" spans="1:13" ht="57" customHeight="1" thickBot="1" x14ac:dyDescent="0.3">
      <c r="A15" s="162"/>
      <c r="B15" s="66" t="s">
        <v>59</v>
      </c>
      <c r="C15" s="74">
        <v>3</v>
      </c>
      <c r="D15" s="71"/>
      <c r="E15" s="65">
        <v>3</v>
      </c>
      <c r="F15" s="8" t="s">
        <v>47</v>
      </c>
      <c r="G15" s="62" t="s">
        <v>98</v>
      </c>
      <c r="H15" s="15" t="s">
        <v>115</v>
      </c>
      <c r="I15" s="37" t="s">
        <v>90</v>
      </c>
      <c r="J15" s="15" t="s">
        <v>120</v>
      </c>
      <c r="L15" s="15" t="s">
        <v>19</v>
      </c>
      <c r="M15" s="37"/>
    </row>
    <row r="16" spans="1:13" ht="53.25" customHeight="1" thickBot="1" x14ac:dyDescent="0.3">
      <c r="A16" s="162"/>
      <c r="B16" s="67" t="s">
        <v>60</v>
      </c>
      <c r="C16" s="74">
        <v>1</v>
      </c>
      <c r="D16" s="71"/>
      <c r="E16" s="65">
        <v>1</v>
      </c>
      <c r="F16" s="8" t="s">
        <v>76</v>
      </c>
      <c r="G16" s="62" t="s">
        <v>98</v>
      </c>
      <c r="H16" s="15" t="s">
        <v>21</v>
      </c>
      <c r="I16" s="37" t="s">
        <v>90</v>
      </c>
      <c r="J16" s="105" t="s">
        <v>121</v>
      </c>
      <c r="K16" s="15" t="s">
        <v>19</v>
      </c>
      <c r="L16" s="15"/>
      <c r="M16" s="37"/>
    </row>
    <row r="17" spans="1:13" ht="64.5" customHeight="1" thickBot="1" x14ac:dyDescent="0.3">
      <c r="A17" s="162"/>
      <c r="B17" s="66" t="s">
        <v>7</v>
      </c>
      <c r="C17" s="74">
        <v>1</v>
      </c>
      <c r="D17" s="71"/>
      <c r="E17" s="65">
        <v>1</v>
      </c>
      <c r="F17" s="8" t="s">
        <v>76</v>
      </c>
      <c r="G17" s="62" t="s">
        <v>117</v>
      </c>
      <c r="H17" s="113" t="s">
        <v>79</v>
      </c>
      <c r="I17" s="37" t="s">
        <v>90</v>
      </c>
      <c r="J17" s="110" t="s">
        <v>154</v>
      </c>
      <c r="K17" s="15" t="s">
        <v>19</v>
      </c>
      <c r="L17" s="15"/>
      <c r="M17" s="37"/>
    </row>
    <row r="18" spans="1:13" ht="48" customHeight="1" thickBot="1" x14ac:dyDescent="0.3">
      <c r="A18" s="162" t="s">
        <v>12</v>
      </c>
      <c r="B18" s="66" t="s">
        <v>13</v>
      </c>
      <c r="C18" s="74">
        <v>5</v>
      </c>
      <c r="D18" s="71"/>
      <c r="E18" s="65">
        <v>5</v>
      </c>
      <c r="F18" s="8" t="s">
        <v>48</v>
      </c>
      <c r="G18" s="62" t="s">
        <v>100</v>
      </c>
      <c r="H18" s="15" t="s">
        <v>115</v>
      </c>
      <c r="I18" s="37" t="s">
        <v>90</v>
      </c>
      <c r="J18" s="95" t="s">
        <v>137</v>
      </c>
      <c r="K18" s="15" t="s">
        <v>19</v>
      </c>
      <c r="L18" s="108"/>
      <c r="M18" s="37"/>
    </row>
    <row r="19" spans="1:13" ht="48.75" customHeight="1" thickBot="1" x14ac:dyDescent="0.3">
      <c r="A19" s="162"/>
      <c r="B19" s="66" t="s">
        <v>14</v>
      </c>
      <c r="C19" s="74">
        <v>1</v>
      </c>
      <c r="D19" s="71"/>
      <c r="E19" s="65">
        <v>1</v>
      </c>
      <c r="F19" s="8" t="s">
        <v>76</v>
      </c>
      <c r="G19" s="62" t="s">
        <v>101</v>
      </c>
      <c r="H19" s="15" t="s">
        <v>21</v>
      </c>
      <c r="I19" s="37" t="s">
        <v>90</v>
      </c>
      <c r="J19" s="96" t="s">
        <v>122</v>
      </c>
      <c r="K19" s="12"/>
      <c r="L19" s="12" t="s">
        <v>19</v>
      </c>
      <c r="M19" s="37"/>
    </row>
    <row r="20" spans="1:13" ht="54" customHeight="1" thickBot="1" x14ac:dyDescent="0.3">
      <c r="A20" s="162"/>
      <c r="B20" s="66" t="s">
        <v>15</v>
      </c>
      <c r="C20" s="74">
        <v>1</v>
      </c>
      <c r="D20" s="71"/>
      <c r="E20" s="65">
        <v>1</v>
      </c>
      <c r="F20" s="8" t="s">
        <v>76</v>
      </c>
      <c r="G20" s="62" t="s">
        <v>103</v>
      </c>
      <c r="H20" s="15" t="s">
        <v>21</v>
      </c>
      <c r="I20" s="37" t="s">
        <v>90</v>
      </c>
      <c r="J20" s="95" t="s">
        <v>155</v>
      </c>
      <c r="K20" s="12"/>
      <c r="L20" s="12" t="s">
        <v>19</v>
      </c>
      <c r="M20" s="37"/>
    </row>
    <row r="21" spans="1:13" ht="65.25" customHeight="1" thickBot="1" x14ac:dyDescent="0.3">
      <c r="A21" s="162" t="s">
        <v>8</v>
      </c>
      <c r="B21" s="66" t="s">
        <v>9</v>
      </c>
      <c r="C21" s="74">
        <v>2</v>
      </c>
      <c r="D21" s="71"/>
      <c r="E21" s="65">
        <v>2</v>
      </c>
      <c r="F21" s="8" t="s">
        <v>75</v>
      </c>
      <c r="G21" s="62" t="s">
        <v>108</v>
      </c>
      <c r="H21" s="15" t="s">
        <v>21</v>
      </c>
      <c r="I21" s="37" t="s">
        <v>90</v>
      </c>
      <c r="J21" s="95" t="s">
        <v>152</v>
      </c>
      <c r="K21" s="108" t="s">
        <v>19</v>
      </c>
      <c r="L21" s="15"/>
      <c r="M21" s="37"/>
    </row>
    <row r="22" spans="1:13" ht="63" customHeight="1" thickBot="1" x14ac:dyDescent="0.3">
      <c r="A22" s="162"/>
      <c r="B22" s="93" t="s">
        <v>10</v>
      </c>
      <c r="C22" s="74">
        <v>2</v>
      </c>
      <c r="D22" s="71"/>
      <c r="E22" s="65">
        <v>2</v>
      </c>
      <c r="F22" s="8" t="s">
        <v>75</v>
      </c>
      <c r="G22" s="62" t="s">
        <v>109</v>
      </c>
      <c r="H22" s="15" t="s">
        <v>21</v>
      </c>
      <c r="I22" s="37" t="s">
        <v>90</v>
      </c>
      <c r="J22" s="95" t="s">
        <v>132</v>
      </c>
      <c r="K22" s="15" t="s">
        <v>19</v>
      </c>
      <c r="L22" s="15"/>
      <c r="M22" s="37"/>
    </row>
    <row r="23" spans="1:13" ht="45.75" thickBot="1" x14ac:dyDescent="0.3">
      <c r="A23" s="162"/>
      <c r="B23" s="93" t="s">
        <v>11</v>
      </c>
      <c r="C23" s="74">
        <v>1</v>
      </c>
      <c r="D23" s="71"/>
      <c r="E23" s="65">
        <v>1</v>
      </c>
      <c r="F23" s="8" t="s">
        <v>76</v>
      </c>
      <c r="G23" s="62" t="s">
        <v>111</v>
      </c>
      <c r="H23" s="15" t="s">
        <v>21</v>
      </c>
      <c r="I23" s="37" t="s">
        <v>90</v>
      </c>
      <c r="J23" s="111" t="s">
        <v>123</v>
      </c>
      <c r="K23" s="53" t="s">
        <v>19</v>
      </c>
      <c r="L23" s="15"/>
      <c r="M23" s="37"/>
    </row>
    <row r="24" spans="1:13" ht="116.25" customHeight="1" thickBot="1" x14ac:dyDescent="0.3">
      <c r="A24" s="55" t="s">
        <v>66</v>
      </c>
      <c r="B24" s="93" t="s">
        <v>66</v>
      </c>
      <c r="C24" s="74">
        <v>1</v>
      </c>
      <c r="D24" s="71"/>
      <c r="E24" s="65">
        <v>1</v>
      </c>
      <c r="F24" s="8" t="s">
        <v>76</v>
      </c>
      <c r="G24" s="62" t="s">
        <v>135</v>
      </c>
      <c r="H24" s="113" t="s">
        <v>21</v>
      </c>
      <c r="I24" s="37" t="s">
        <v>90</v>
      </c>
      <c r="J24" s="95" t="s">
        <v>134</v>
      </c>
      <c r="K24" s="113" t="s">
        <v>19</v>
      </c>
      <c r="L24" s="15"/>
      <c r="M24" s="37"/>
    </row>
    <row r="25" spans="1:13" ht="49.5" customHeight="1" thickBot="1" x14ac:dyDescent="0.3">
      <c r="A25" s="55" t="s">
        <v>16</v>
      </c>
      <c r="B25" s="93" t="s">
        <v>16</v>
      </c>
      <c r="C25" s="74">
        <v>3</v>
      </c>
      <c r="D25" s="71"/>
      <c r="E25" s="65">
        <v>3</v>
      </c>
      <c r="F25" s="8" t="s">
        <v>47</v>
      </c>
      <c r="G25" s="62" t="s">
        <v>113</v>
      </c>
      <c r="H25" s="15" t="s">
        <v>21</v>
      </c>
      <c r="I25" s="37" t="s">
        <v>90</v>
      </c>
      <c r="J25" s="95" t="s">
        <v>136</v>
      </c>
      <c r="K25" s="113" t="s">
        <v>19</v>
      </c>
      <c r="L25" s="107"/>
      <c r="M25" s="37"/>
    </row>
    <row r="26" spans="1:13" ht="26.25" thickBot="1" x14ac:dyDescent="0.3">
      <c r="A26" s="184"/>
      <c r="B26" s="186" t="s">
        <v>44</v>
      </c>
      <c r="C26" s="74">
        <v>1</v>
      </c>
      <c r="D26" s="71"/>
      <c r="E26" s="65">
        <v>1</v>
      </c>
      <c r="F26" s="8"/>
      <c r="G26" s="14" t="s">
        <v>114</v>
      </c>
      <c r="H26" s="15" t="s">
        <v>21</v>
      </c>
      <c r="I26" s="37" t="s">
        <v>90</v>
      </c>
      <c r="J26" s="15"/>
      <c r="K26" s="15"/>
      <c r="L26" s="15"/>
      <c r="M26" s="37"/>
    </row>
    <row r="27" spans="1:13" ht="19.5" thickBot="1" x14ac:dyDescent="0.3">
      <c r="A27" s="185"/>
      <c r="B27" s="186"/>
      <c r="C27" s="74"/>
      <c r="D27" s="71"/>
      <c r="E27" s="3">
        <v>0</v>
      </c>
      <c r="F27" s="23"/>
      <c r="G27" s="25"/>
      <c r="H27" s="25"/>
      <c r="I27" s="48"/>
      <c r="J27" s="25"/>
      <c r="K27" s="25"/>
      <c r="L27" s="25"/>
      <c r="M27" s="48"/>
    </row>
    <row r="28" spans="1:13" ht="19.5" customHeight="1" thickBot="1" x14ac:dyDescent="0.3">
      <c r="A28" s="170" t="s">
        <v>62</v>
      </c>
      <c r="B28" s="171"/>
      <c r="C28" s="74"/>
      <c r="D28" s="71"/>
      <c r="E28" s="3">
        <v>0</v>
      </c>
      <c r="F28" s="51"/>
      <c r="G28" s="53"/>
      <c r="H28" s="53"/>
      <c r="I28" s="54"/>
      <c r="J28" s="53"/>
      <c r="K28" s="53"/>
      <c r="L28" s="53"/>
      <c r="M28" s="54"/>
    </row>
    <row r="29" spans="1:13" ht="18" customHeight="1" thickBot="1" x14ac:dyDescent="0.3">
      <c r="A29" s="170"/>
      <c r="B29" s="171"/>
      <c r="C29" s="75"/>
      <c r="D29" s="72"/>
      <c r="E29" s="3">
        <v>0</v>
      </c>
      <c r="F29" s="26"/>
      <c r="G29" s="28"/>
      <c r="H29" s="28"/>
      <c r="I29" s="49"/>
      <c r="J29" s="28"/>
      <c r="K29" s="28"/>
      <c r="L29" s="28"/>
      <c r="M29" s="49"/>
    </row>
    <row r="30" spans="1:13" ht="18" customHeight="1" thickBot="1" x14ac:dyDescent="0.3">
      <c r="A30" s="91"/>
      <c r="B30" s="92"/>
      <c r="C30" s="75"/>
      <c r="D30" s="72"/>
      <c r="E30" s="3">
        <v>0</v>
      </c>
      <c r="F30" s="26"/>
      <c r="G30" s="28"/>
      <c r="H30" s="28"/>
      <c r="I30" s="49"/>
      <c r="J30" s="28"/>
      <c r="K30" s="28"/>
      <c r="L30" s="28"/>
      <c r="M30" s="49"/>
    </row>
    <row r="31" spans="1:13" ht="18.75" customHeight="1" thickBot="1" x14ac:dyDescent="0.3">
      <c r="B31" s="56" t="s">
        <v>41</v>
      </c>
      <c r="C31" s="73">
        <v>3</v>
      </c>
      <c r="D31" s="39"/>
      <c r="E31" s="3">
        <v>0</v>
      </c>
      <c r="F31" s="13"/>
      <c r="G31" s="15"/>
      <c r="H31" s="15"/>
      <c r="I31" s="37"/>
      <c r="J31" s="15"/>
      <c r="K31" s="15"/>
      <c r="L31" s="15"/>
      <c r="M31" s="38"/>
    </row>
    <row r="32" spans="1:13" ht="18" customHeight="1" thickBot="1" x14ac:dyDescent="0.3">
      <c r="B32" s="85" t="s">
        <v>42</v>
      </c>
      <c r="C32" s="7"/>
      <c r="D32" s="39">
        <v>3</v>
      </c>
      <c r="E32" s="3">
        <v>3</v>
      </c>
      <c r="F32" s="13" t="s">
        <v>47</v>
      </c>
      <c r="G32" s="15"/>
      <c r="H32" s="15"/>
      <c r="I32" s="37"/>
      <c r="J32" s="15"/>
      <c r="K32" s="15"/>
      <c r="L32" s="15"/>
      <c r="M32" s="38"/>
    </row>
    <row r="33" spans="2:13" ht="18.75" customHeight="1" thickBot="1" x14ac:dyDescent="0.3">
      <c r="B33" s="85"/>
      <c r="C33" s="7"/>
      <c r="D33" s="39"/>
      <c r="E33" s="3"/>
      <c r="F33" s="13"/>
      <c r="G33" s="15"/>
      <c r="H33" s="15"/>
      <c r="I33" s="37"/>
      <c r="J33" s="15"/>
      <c r="K33" s="15"/>
      <c r="L33" s="15"/>
      <c r="M33" s="38"/>
    </row>
    <row r="34" spans="2:13" ht="19.5" thickBot="1" x14ac:dyDescent="0.3">
      <c r="B34" s="22"/>
      <c r="C34" s="7"/>
      <c r="D34" s="39"/>
      <c r="E34" s="3"/>
      <c r="F34" s="13"/>
      <c r="G34" s="15"/>
      <c r="H34" s="15"/>
      <c r="I34" s="37"/>
      <c r="J34" s="15"/>
      <c r="K34" s="15"/>
      <c r="L34" s="15"/>
      <c r="M34" s="38"/>
    </row>
    <row r="35" spans="2:13" ht="45.75" thickBot="1" x14ac:dyDescent="0.35">
      <c r="B35" s="2" t="s">
        <v>17</v>
      </c>
      <c r="C35" s="41">
        <f>SUM(C11:C34)</f>
        <v>37</v>
      </c>
      <c r="D35" s="42">
        <f>SUM(D11:D34)</f>
        <v>3</v>
      </c>
      <c r="E35" s="41">
        <v>40</v>
      </c>
      <c r="F35" s="16" t="s">
        <v>26</v>
      </c>
      <c r="M35" s="46"/>
    </row>
    <row r="36" spans="2:13" ht="19.5" thickBot="1" x14ac:dyDescent="0.35">
      <c r="B36" s="5" t="s">
        <v>22</v>
      </c>
      <c r="C36" s="4">
        <v>34</v>
      </c>
      <c r="D36" s="40"/>
      <c r="E36" s="4"/>
      <c r="F36" s="4">
        <v>6</v>
      </c>
      <c r="M36" s="46"/>
    </row>
    <row r="37" spans="2:13" ht="18.75" customHeight="1" thickBot="1" x14ac:dyDescent="0.35">
      <c r="B37" s="5" t="s">
        <v>23</v>
      </c>
      <c r="C37" s="4">
        <v>37</v>
      </c>
      <c r="D37" s="40"/>
      <c r="E37" s="4"/>
      <c r="F37" s="4">
        <v>3</v>
      </c>
      <c r="M37" s="46"/>
    </row>
    <row r="38" spans="2:13" x14ac:dyDescent="0.25">
      <c r="M38" s="46"/>
    </row>
    <row r="39" spans="2:13" ht="15.75" thickBot="1" x14ac:dyDescent="0.3">
      <c r="B39" s="136" t="s">
        <v>40</v>
      </c>
      <c r="C39" s="136"/>
      <c r="M39" s="46"/>
    </row>
    <row r="40" spans="2:13" ht="52.5" customHeight="1" thickBot="1" x14ac:dyDescent="0.3">
      <c r="B40" s="164" t="s">
        <v>32</v>
      </c>
      <c r="C40" s="165"/>
      <c r="D40" s="166"/>
      <c r="E40" s="29" t="s">
        <v>33</v>
      </c>
      <c r="F40" s="103" t="s">
        <v>34</v>
      </c>
      <c r="G40" s="143"/>
      <c r="H40" s="143"/>
      <c r="I40" s="143"/>
      <c r="J40" s="90"/>
      <c r="K40" s="90"/>
      <c r="M40" s="46"/>
    </row>
    <row r="41" spans="2:13" s="10" customFormat="1" ht="47.25" customHeight="1" thickBot="1" x14ac:dyDescent="0.3">
      <c r="B41" s="99" t="s">
        <v>161</v>
      </c>
      <c r="C41" s="100"/>
      <c r="D41" s="101"/>
      <c r="E41" s="102">
        <v>1</v>
      </c>
      <c r="F41" s="98" t="s">
        <v>90</v>
      </c>
      <c r="G41" s="188" t="s">
        <v>159</v>
      </c>
      <c r="H41" s="189"/>
      <c r="I41" s="190"/>
      <c r="J41" s="118"/>
      <c r="K41" s="118"/>
      <c r="M41" s="47"/>
    </row>
    <row r="42" spans="2:13" s="10" customFormat="1" ht="40.5" customHeight="1" thickBot="1" x14ac:dyDescent="0.3">
      <c r="B42" s="99" t="s">
        <v>149</v>
      </c>
      <c r="C42" s="100"/>
      <c r="D42" s="101"/>
      <c r="E42" s="102">
        <v>2</v>
      </c>
      <c r="F42" s="98"/>
      <c r="G42" s="191" t="s">
        <v>148</v>
      </c>
      <c r="H42" s="191"/>
      <c r="I42" s="191"/>
      <c r="J42" s="191"/>
      <c r="K42" s="191"/>
      <c r="M42" s="47"/>
    </row>
    <row r="43" spans="2:13" s="10" customFormat="1" ht="16.5" thickBot="1" x14ac:dyDescent="0.3">
      <c r="B43" s="132"/>
      <c r="C43" s="140"/>
      <c r="D43" s="141"/>
      <c r="E43" s="32"/>
      <c r="F43" s="98"/>
      <c r="G43" s="142"/>
      <c r="H43" s="142"/>
      <c r="I43" s="142"/>
      <c r="J43" s="104"/>
      <c r="K43" s="104"/>
      <c r="M43" s="47"/>
    </row>
    <row r="44" spans="2:13" ht="16.5" thickBot="1" x14ac:dyDescent="0.3">
      <c r="C44" s="137" t="s">
        <v>17</v>
      </c>
      <c r="D44" s="138"/>
      <c r="E44" s="30">
        <f>SUM(E41:E43)</f>
        <v>3</v>
      </c>
      <c r="M44" s="46"/>
    </row>
    <row r="47" spans="2:13" ht="15.75" thickBot="1" x14ac:dyDescent="0.3">
      <c r="B47" s="136" t="s">
        <v>36</v>
      </c>
      <c r="C47" s="136"/>
    </row>
    <row r="48" spans="2:13" ht="32.25" thickBot="1" x14ac:dyDescent="0.3">
      <c r="B48" s="134" t="s">
        <v>29</v>
      </c>
      <c r="C48" s="135"/>
      <c r="D48" s="20" t="s">
        <v>30</v>
      </c>
      <c r="E48" s="174" t="s">
        <v>31</v>
      </c>
      <c r="F48" s="176"/>
      <c r="G48" s="177"/>
      <c r="H48" s="174" t="s">
        <v>39</v>
      </c>
      <c r="I48" s="175"/>
    </row>
    <row r="49" spans="1:9" ht="71.25" customHeight="1" thickBot="1" x14ac:dyDescent="0.3">
      <c r="B49" s="132" t="s">
        <v>147</v>
      </c>
      <c r="C49" s="133"/>
      <c r="D49" s="21">
        <v>1</v>
      </c>
      <c r="E49" s="132" t="s">
        <v>82</v>
      </c>
      <c r="F49" s="163"/>
      <c r="G49" s="133"/>
      <c r="H49" s="172" t="s">
        <v>78</v>
      </c>
      <c r="I49" s="173"/>
    </row>
    <row r="50" spans="1:9" ht="102" customHeight="1" thickBot="1" x14ac:dyDescent="0.3">
      <c r="B50" s="132" t="s">
        <v>163</v>
      </c>
      <c r="C50" s="133"/>
      <c r="D50" s="21">
        <v>1</v>
      </c>
      <c r="E50" s="132" t="s">
        <v>81</v>
      </c>
      <c r="F50" s="163"/>
      <c r="G50" s="133"/>
      <c r="H50" s="172" t="s">
        <v>78</v>
      </c>
      <c r="I50" s="173"/>
    </row>
    <row r="51" spans="1:9" ht="54.75" customHeight="1" thickBot="1" x14ac:dyDescent="0.3">
      <c r="B51" s="132" t="s">
        <v>145</v>
      </c>
      <c r="C51" s="133"/>
      <c r="D51" s="21">
        <v>1</v>
      </c>
      <c r="E51" s="132" t="s">
        <v>93</v>
      </c>
      <c r="F51" s="163"/>
      <c r="G51" s="133"/>
      <c r="H51" s="172" t="s">
        <v>78</v>
      </c>
      <c r="I51" s="173"/>
    </row>
    <row r="52" spans="1:9" ht="16.5" thickBot="1" x14ac:dyDescent="0.3">
      <c r="B52" s="132"/>
      <c r="C52" s="133"/>
      <c r="D52" s="21"/>
      <c r="E52" s="132"/>
      <c r="F52" s="163"/>
      <c r="G52" s="133"/>
      <c r="H52" s="172"/>
      <c r="I52" s="173"/>
    </row>
    <row r="53" spans="1:9" ht="16.5" thickBot="1" x14ac:dyDescent="0.3">
      <c r="B53" s="132"/>
      <c r="C53" s="133"/>
      <c r="D53" s="21"/>
      <c r="E53" s="132"/>
      <c r="F53" s="163"/>
      <c r="G53" s="133"/>
      <c r="H53" s="172"/>
      <c r="I53" s="173"/>
    </row>
    <row r="54" spans="1:9" ht="19.5" thickBot="1" x14ac:dyDescent="0.35">
      <c r="C54" s="18" t="s">
        <v>17</v>
      </c>
      <c r="D54" s="19">
        <f>SUM(D49:D53)</f>
        <v>3</v>
      </c>
    </row>
    <row r="57" spans="1:9" ht="18.75" x14ac:dyDescent="0.25">
      <c r="C57" s="58" t="s">
        <v>67</v>
      </c>
    </row>
    <row r="58" spans="1:9" ht="31.5" x14ac:dyDescent="0.25">
      <c r="A58" s="60" t="s">
        <v>28</v>
      </c>
      <c r="B58" s="124" t="s">
        <v>29</v>
      </c>
      <c r="C58" s="63" t="s">
        <v>30</v>
      </c>
      <c r="D58" s="178" t="s">
        <v>31</v>
      </c>
      <c r="E58" s="179"/>
      <c r="F58" s="179"/>
      <c r="G58" s="179"/>
      <c r="H58" s="178" t="s">
        <v>39</v>
      </c>
      <c r="I58" s="178"/>
    </row>
    <row r="59" spans="1:9" ht="110.25" customHeight="1" x14ac:dyDescent="0.25">
      <c r="A59" s="180" t="s">
        <v>70</v>
      </c>
      <c r="B59" s="125" t="s">
        <v>165</v>
      </c>
      <c r="C59" s="59">
        <v>1</v>
      </c>
      <c r="D59" s="159" t="s">
        <v>164</v>
      </c>
      <c r="E59" s="159"/>
      <c r="F59" s="159"/>
      <c r="G59" s="159"/>
      <c r="H59" s="159"/>
      <c r="I59" s="159"/>
    </row>
    <row r="60" spans="1:9" ht="110.25" customHeight="1" x14ac:dyDescent="0.25">
      <c r="A60" s="181"/>
      <c r="B60" s="125" t="s">
        <v>166</v>
      </c>
      <c r="C60" s="59">
        <v>1</v>
      </c>
      <c r="D60" s="159" t="s">
        <v>164</v>
      </c>
      <c r="E60" s="159"/>
      <c r="F60" s="159"/>
      <c r="G60" s="159"/>
      <c r="H60" s="159"/>
      <c r="I60" s="159"/>
    </row>
    <row r="61" spans="1:9" ht="18.75" customHeight="1" x14ac:dyDescent="0.25">
      <c r="A61" s="123" t="s">
        <v>70</v>
      </c>
      <c r="B61" s="64" t="s">
        <v>68</v>
      </c>
      <c r="C61" s="59"/>
      <c r="D61" s="159"/>
      <c r="E61" s="159"/>
      <c r="F61" s="159"/>
      <c r="G61" s="159"/>
      <c r="H61" s="159"/>
    </row>
  </sheetData>
  <sheetProtection formatRows="0"/>
  <mergeCells count="60">
    <mergeCell ref="B52:C52"/>
    <mergeCell ref="E52:G52"/>
    <mergeCell ref="H52:I52"/>
    <mergeCell ref="D61:F61"/>
    <mergeCell ref="G61:H61"/>
    <mergeCell ref="B53:C53"/>
    <mergeCell ref="E53:G53"/>
    <mergeCell ref="H53:I53"/>
    <mergeCell ref="D58:G58"/>
    <mergeCell ref="H58:I58"/>
    <mergeCell ref="D59:G59"/>
    <mergeCell ref="H59:I59"/>
    <mergeCell ref="B50:C50"/>
    <mergeCell ref="E50:G50"/>
    <mergeCell ref="H50:I50"/>
    <mergeCell ref="B51:C51"/>
    <mergeCell ref="E51:G51"/>
    <mergeCell ref="H51:I51"/>
    <mergeCell ref="B48:C48"/>
    <mergeCell ref="E48:G48"/>
    <mergeCell ref="H48:I48"/>
    <mergeCell ref="B49:C49"/>
    <mergeCell ref="E49:G49"/>
    <mergeCell ref="H49:I49"/>
    <mergeCell ref="G42:K42"/>
    <mergeCell ref="B43:D43"/>
    <mergeCell ref="G43:I43"/>
    <mergeCell ref="C44:D44"/>
    <mergeCell ref="B47:C47"/>
    <mergeCell ref="A28:B29"/>
    <mergeCell ref="B39:C39"/>
    <mergeCell ref="B40:D40"/>
    <mergeCell ref="G40:I40"/>
    <mergeCell ref="G41:I41"/>
    <mergeCell ref="A14:A17"/>
    <mergeCell ref="A18:A20"/>
    <mergeCell ref="A21:A23"/>
    <mergeCell ref="A26:A27"/>
    <mergeCell ref="B26:B27"/>
    <mergeCell ref="H8:H9"/>
    <mergeCell ref="I8:I9"/>
    <mergeCell ref="J8:J9"/>
    <mergeCell ref="A10:M10"/>
    <mergeCell ref="A11:A12"/>
    <mergeCell ref="A59:A60"/>
    <mergeCell ref="D60:G60"/>
    <mergeCell ref="H60:I60"/>
    <mergeCell ref="K8:M8"/>
    <mergeCell ref="D2:J2"/>
    <mergeCell ref="F5:G5"/>
    <mergeCell ref="H5:M5"/>
    <mergeCell ref="A7:A9"/>
    <mergeCell ref="B7:B9"/>
    <mergeCell ref="C7:D7"/>
    <mergeCell ref="E7:E9"/>
    <mergeCell ref="F7:I7"/>
    <mergeCell ref="J7:M7"/>
    <mergeCell ref="C8:C9"/>
    <mergeCell ref="D8:D9"/>
    <mergeCell ref="G8:G9"/>
  </mergeCells>
  <hyperlinks>
    <hyperlink ref="G12" r:id="rId1"/>
    <hyperlink ref="G11" r:id="rId2"/>
    <hyperlink ref="G14" r:id="rId3"/>
    <hyperlink ref="G15:G16" r:id="rId4" display="https://edsoo.ru/wp-content/uploads/2023/08/20_ФРП_Математика-10-11-классы_угл.pdf "/>
    <hyperlink ref="G18" r:id="rId5"/>
    <hyperlink ref="G19" r:id="rId6"/>
    <hyperlink ref="G20" r:id="rId7"/>
    <hyperlink ref="G21" r:id="rId8"/>
    <hyperlink ref="G22" r:id="rId9"/>
    <hyperlink ref="G23" r:id="rId10"/>
    <hyperlink ref="G13" r:id="rId11"/>
    <hyperlink ref="G25" r:id="rId12"/>
    <hyperlink ref="G17" r:id="rId13"/>
    <hyperlink ref="G24" r:id="rId14"/>
  </hyperlinks>
  <pageMargins left="0.15748031496062992" right="0.15748031496062992" top="0.35433070866141736" bottom="0.31496062992125984" header="0.31496062992125984" footer="0.31496062992125984"/>
  <pageSetup paperSize="9" scale="56" fitToHeight="5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="60" zoomScaleNormal="60" workbookViewId="0">
      <pane xSplit="2" ySplit="9" topLeftCell="C40" activePane="bottomRight" state="frozen"/>
      <selection pane="topRight" activeCell="B1" sqref="B1"/>
      <selection pane="bottomLeft" activeCell="A11" sqref="A11"/>
      <selection pane="bottomRight" activeCell="I5" sqref="I5:N5"/>
    </sheetView>
  </sheetViews>
  <sheetFormatPr defaultColWidth="8.85546875" defaultRowHeight="15" x14ac:dyDescent="0.25"/>
  <cols>
    <col min="1" max="1" width="29" customWidth="1"/>
    <col min="2" max="2" width="36.7109375" customWidth="1"/>
    <col min="3" max="3" width="10" customWidth="1"/>
    <col min="4" max="4" width="9" customWidth="1"/>
    <col min="5" max="5" width="15.7109375" customWidth="1"/>
    <col min="8" max="8" width="37.85546875" customWidth="1"/>
    <col min="9" max="9" width="20.140625" customWidth="1"/>
    <col min="10" max="10" width="23.42578125" customWidth="1"/>
    <col min="11" max="11" width="54.7109375" customWidth="1"/>
    <col min="12" max="12" width="23.85546875" customWidth="1"/>
    <col min="13" max="13" width="19.85546875" customWidth="1"/>
    <col min="14" max="14" width="21.85546875" customWidth="1"/>
  </cols>
  <sheetData>
    <row r="1" spans="1:14" ht="8.25" customHeight="1" x14ac:dyDescent="0.3">
      <c r="C1" s="1"/>
    </row>
    <row r="2" spans="1:14" ht="20.25" x14ac:dyDescent="0.3">
      <c r="B2" s="6"/>
      <c r="D2" s="139" t="s">
        <v>88</v>
      </c>
      <c r="E2" s="139"/>
      <c r="F2" s="139"/>
      <c r="G2" s="139"/>
      <c r="H2" s="139"/>
      <c r="I2" s="139"/>
      <c r="J2" s="139"/>
      <c r="K2" s="139"/>
      <c r="L2" s="50"/>
      <c r="M2" s="50"/>
    </row>
    <row r="3" spans="1:14" x14ac:dyDescent="0.25">
      <c r="H3" s="11" t="s">
        <v>24</v>
      </c>
      <c r="I3" s="44">
        <v>6</v>
      </c>
      <c r="J3" s="45"/>
      <c r="K3" s="43"/>
      <c r="L3" s="43"/>
      <c r="M3" s="43"/>
      <c r="N3" s="43"/>
    </row>
    <row r="4" spans="1:14" x14ac:dyDescent="0.25">
      <c r="H4" s="11" t="s">
        <v>25</v>
      </c>
      <c r="I4" s="44">
        <v>34</v>
      </c>
      <c r="J4" s="45"/>
      <c r="K4" s="43"/>
      <c r="L4" s="43"/>
      <c r="M4" s="43"/>
      <c r="N4" s="43"/>
    </row>
    <row r="5" spans="1:14" x14ac:dyDescent="0.25">
      <c r="F5" s="126" t="s">
        <v>37</v>
      </c>
      <c r="G5" s="126"/>
      <c r="H5" s="126"/>
      <c r="I5" s="147" t="s">
        <v>140</v>
      </c>
      <c r="J5" s="148"/>
      <c r="K5" s="148"/>
      <c r="L5" s="148"/>
      <c r="M5" s="148"/>
      <c r="N5" s="148"/>
    </row>
    <row r="6" spans="1:14" ht="15.75" thickBot="1" x14ac:dyDescent="0.3">
      <c r="H6" s="11" t="s">
        <v>45</v>
      </c>
      <c r="I6" s="43" t="s">
        <v>69</v>
      </c>
      <c r="J6" s="43"/>
      <c r="K6" s="43"/>
      <c r="L6" s="43"/>
      <c r="M6" s="43"/>
      <c r="N6" s="43"/>
    </row>
    <row r="7" spans="1:14" ht="116.1" customHeight="1" thickBot="1" x14ac:dyDescent="0.3">
      <c r="A7" s="196" t="s">
        <v>55</v>
      </c>
      <c r="B7" s="196" t="s">
        <v>18</v>
      </c>
      <c r="C7" s="198" t="s">
        <v>72</v>
      </c>
      <c r="D7" s="146"/>
      <c r="E7" s="151" t="s">
        <v>51</v>
      </c>
      <c r="F7" s="169" t="s">
        <v>0</v>
      </c>
      <c r="G7" s="165"/>
      <c r="H7" s="165"/>
      <c r="I7" s="165"/>
      <c r="J7" s="165"/>
      <c r="K7" s="127" t="s">
        <v>1</v>
      </c>
      <c r="L7" s="127"/>
      <c r="M7" s="127"/>
      <c r="N7" s="127"/>
    </row>
    <row r="8" spans="1:14" ht="53.1" customHeight="1" thickBot="1" x14ac:dyDescent="0.3">
      <c r="A8" s="196"/>
      <c r="B8" s="196"/>
      <c r="C8" s="167" t="s">
        <v>50</v>
      </c>
      <c r="D8" s="167" t="s">
        <v>38</v>
      </c>
      <c r="E8" s="152"/>
      <c r="F8" s="199" t="s">
        <v>64</v>
      </c>
      <c r="G8" s="200"/>
      <c r="H8" s="155" t="s">
        <v>63</v>
      </c>
      <c r="I8" s="157" t="s">
        <v>49</v>
      </c>
      <c r="J8" s="149" t="s">
        <v>46</v>
      </c>
      <c r="K8" s="154" t="s">
        <v>20</v>
      </c>
      <c r="L8" s="128" t="s">
        <v>73</v>
      </c>
      <c r="M8" s="129"/>
      <c r="N8" s="129"/>
    </row>
    <row r="9" spans="1:14" ht="47.25" customHeight="1" thickBot="1" x14ac:dyDescent="0.3">
      <c r="A9" s="197"/>
      <c r="B9" s="197"/>
      <c r="C9" s="168"/>
      <c r="D9" s="168"/>
      <c r="E9" s="153"/>
      <c r="F9" s="36" t="s">
        <v>2</v>
      </c>
      <c r="G9" s="35" t="s">
        <v>3</v>
      </c>
      <c r="H9" s="156"/>
      <c r="I9" s="158"/>
      <c r="J9" s="150"/>
      <c r="K9" s="154"/>
      <c r="L9" s="61" t="s">
        <v>52</v>
      </c>
      <c r="M9" s="61" t="s">
        <v>53</v>
      </c>
      <c r="N9" s="61" t="s">
        <v>54</v>
      </c>
    </row>
    <row r="10" spans="1:14" ht="31.5" customHeight="1" thickBot="1" x14ac:dyDescent="0.3">
      <c r="A10" s="160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1"/>
    </row>
    <row r="11" spans="1:14" ht="63.75" customHeight="1" thickBot="1" x14ac:dyDescent="0.3">
      <c r="A11" s="162" t="s">
        <v>43</v>
      </c>
      <c r="B11" s="66" t="s">
        <v>4</v>
      </c>
      <c r="C11" s="74">
        <v>2</v>
      </c>
      <c r="D11" s="71"/>
      <c r="E11" s="65">
        <v>2</v>
      </c>
      <c r="F11" s="8" t="s">
        <v>75</v>
      </c>
      <c r="G11" s="8" t="s">
        <v>75</v>
      </c>
      <c r="H11" s="62" t="s">
        <v>95</v>
      </c>
      <c r="I11" s="15" t="s">
        <v>21</v>
      </c>
      <c r="J11" s="37" t="s">
        <v>90</v>
      </c>
      <c r="K11" s="15" t="s">
        <v>156</v>
      </c>
      <c r="L11" s="15"/>
      <c r="M11" s="15" t="s">
        <v>19</v>
      </c>
      <c r="N11" s="37"/>
    </row>
    <row r="12" spans="1:14" ht="65.25" customHeight="1" thickBot="1" x14ac:dyDescent="0.3">
      <c r="A12" s="162"/>
      <c r="B12" s="66" t="s">
        <v>5</v>
      </c>
      <c r="C12" s="74">
        <v>5</v>
      </c>
      <c r="D12" s="71"/>
      <c r="E12" s="65">
        <v>5</v>
      </c>
      <c r="F12" s="8" t="s">
        <v>48</v>
      </c>
      <c r="G12" s="8" t="s">
        <v>48</v>
      </c>
      <c r="H12" s="62" t="s">
        <v>96</v>
      </c>
      <c r="I12" s="15" t="s">
        <v>115</v>
      </c>
      <c r="J12" s="37" t="s">
        <v>90</v>
      </c>
      <c r="K12" s="76" t="s">
        <v>139</v>
      </c>
      <c r="L12" s="15" t="s">
        <v>19</v>
      </c>
      <c r="M12" s="15"/>
      <c r="N12" s="37"/>
    </row>
    <row r="13" spans="1:14" ht="81.75" customHeight="1" thickBot="1" x14ac:dyDescent="0.3">
      <c r="A13" s="81" t="s">
        <v>58</v>
      </c>
      <c r="B13" s="67" t="s">
        <v>6</v>
      </c>
      <c r="C13" s="74">
        <v>3</v>
      </c>
      <c r="D13" s="71"/>
      <c r="E13" s="65">
        <v>3</v>
      </c>
      <c r="F13" s="8" t="s">
        <v>47</v>
      </c>
      <c r="G13" s="8" t="s">
        <v>47</v>
      </c>
      <c r="H13" s="62" t="s">
        <v>112</v>
      </c>
      <c r="I13" s="15" t="s">
        <v>21</v>
      </c>
      <c r="J13" s="37" t="s">
        <v>90</v>
      </c>
      <c r="K13" s="97" t="s">
        <v>118</v>
      </c>
      <c r="L13" s="15"/>
      <c r="M13" s="113" t="s">
        <v>19</v>
      </c>
      <c r="N13" s="37"/>
    </row>
    <row r="14" spans="1:14" ht="111" customHeight="1" thickBot="1" x14ac:dyDescent="0.3">
      <c r="A14" s="162" t="s">
        <v>61</v>
      </c>
      <c r="B14" s="67" t="s">
        <v>65</v>
      </c>
      <c r="C14" s="74">
        <v>3</v>
      </c>
      <c r="D14" s="71"/>
      <c r="E14" s="65">
        <v>3</v>
      </c>
      <c r="F14" s="8" t="s">
        <v>47</v>
      </c>
      <c r="G14" s="8" t="s">
        <v>47</v>
      </c>
      <c r="H14" s="62" t="s">
        <v>97</v>
      </c>
      <c r="I14" s="15" t="s">
        <v>21</v>
      </c>
      <c r="J14" s="37" t="s">
        <v>90</v>
      </c>
      <c r="K14" s="95" t="s">
        <v>126</v>
      </c>
      <c r="L14" s="15"/>
      <c r="M14" s="15" t="s">
        <v>19</v>
      </c>
      <c r="N14" s="37"/>
    </row>
    <row r="15" spans="1:14" ht="78.75" customHeight="1" thickBot="1" x14ac:dyDescent="0.3">
      <c r="A15" s="162"/>
      <c r="B15" s="66" t="s">
        <v>59</v>
      </c>
      <c r="C15" s="74">
        <v>1</v>
      </c>
      <c r="D15" s="71"/>
      <c r="E15" s="65">
        <v>1</v>
      </c>
      <c r="F15" s="8" t="s">
        <v>76</v>
      </c>
      <c r="G15" s="8" t="s">
        <v>76</v>
      </c>
      <c r="H15" s="62" t="s">
        <v>97</v>
      </c>
      <c r="I15" s="15" t="s">
        <v>21</v>
      </c>
      <c r="J15" s="37" t="s">
        <v>90</v>
      </c>
      <c r="K15" s="95" t="s">
        <v>127</v>
      </c>
      <c r="L15" s="15" t="s">
        <v>19</v>
      </c>
      <c r="M15" s="15"/>
      <c r="N15" s="37"/>
    </row>
    <row r="16" spans="1:14" ht="36.75" customHeight="1" thickBot="1" x14ac:dyDescent="0.3">
      <c r="A16" s="162"/>
      <c r="B16" s="67" t="s">
        <v>60</v>
      </c>
      <c r="C16" s="74">
        <v>1</v>
      </c>
      <c r="D16" s="71"/>
      <c r="E16" s="65">
        <v>1</v>
      </c>
      <c r="F16" s="8" t="s">
        <v>76</v>
      </c>
      <c r="G16" s="8" t="s">
        <v>76</v>
      </c>
      <c r="H16" s="62" t="s">
        <v>97</v>
      </c>
      <c r="I16" s="15" t="s">
        <v>21</v>
      </c>
      <c r="J16" s="37" t="s">
        <v>90</v>
      </c>
      <c r="K16" s="105" t="s">
        <v>121</v>
      </c>
      <c r="L16" s="15" t="s">
        <v>19</v>
      </c>
      <c r="M16" s="15"/>
      <c r="N16" s="37"/>
    </row>
    <row r="17" spans="1:14" ht="57.75" customHeight="1" thickBot="1" x14ac:dyDescent="0.3">
      <c r="A17" s="162"/>
      <c r="B17" s="66" t="s">
        <v>7</v>
      </c>
      <c r="C17" s="74">
        <v>1</v>
      </c>
      <c r="D17" s="71"/>
      <c r="E17" s="65">
        <v>1</v>
      </c>
      <c r="F17" s="8" t="s">
        <v>76</v>
      </c>
      <c r="G17" s="8" t="s">
        <v>76</v>
      </c>
      <c r="H17" s="62" t="s">
        <v>106</v>
      </c>
      <c r="I17" s="15" t="s">
        <v>21</v>
      </c>
      <c r="J17" s="37" t="s">
        <v>90</v>
      </c>
      <c r="K17" s="110" t="s">
        <v>154</v>
      </c>
      <c r="L17" s="15" t="s">
        <v>19</v>
      </c>
      <c r="M17" s="107"/>
      <c r="N17" s="37"/>
    </row>
    <row r="18" spans="1:14" ht="57.75" customHeight="1" thickBot="1" x14ac:dyDescent="0.3">
      <c r="A18" s="162" t="s">
        <v>12</v>
      </c>
      <c r="B18" s="66" t="s">
        <v>13</v>
      </c>
      <c r="C18" s="74">
        <v>2</v>
      </c>
      <c r="D18" s="71"/>
      <c r="E18" s="65">
        <v>2</v>
      </c>
      <c r="F18" s="8" t="s">
        <v>75</v>
      </c>
      <c r="G18" s="8" t="s">
        <v>75</v>
      </c>
      <c r="H18" s="62" t="s">
        <v>99</v>
      </c>
      <c r="I18" s="15" t="s">
        <v>21</v>
      </c>
      <c r="J18" s="37" t="s">
        <v>90</v>
      </c>
      <c r="K18" s="76" t="s">
        <v>141</v>
      </c>
      <c r="L18" s="12" t="s">
        <v>19</v>
      </c>
      <c r="M18" s="12"/>
      <c r="N18" s="37"/>
    </row>
    <row r="19" spans="1:14" ht="44.25" customHeight="1" thickBot="1" x14ac:dyDescent="0.3">
      <c r="A19" s="162"/>
      <c r="B19" s="66" t="s">
        <v>14</v>
      </c>
      <c r="C19" s="74">
        <v>1</v>
      </c>
      <c r="D19" s="71"/>
      <c r="E19" s="65">
        <v>1</v>
      </c>
      <c r="F19" s="8" t="s">
        <v>76</v>
      </c>
      <c r="G19" s="8" t="s">
        <v>76</v>
      </c>
      <c r="H19" s="62" t="s">
        <v>101</v>
      </c>
      <c r="I19" s="15" t="s">
        <v>21</v>
      </c>
      <c r="J19" s="37" t="s">
        <v>90</v>
      </c>
      <c r="K19" s="114" t="s">
        <v>142</v>
      </c>
      <c r="L19" s="12" t="s">
        <v>19</v>
      </c>
      <c r="M19" s="12"/>
      <c r="N19" s="37"/>
    </row>
    <row r="20" spans="1:14" ht="57" customHeight="1" thickBot="1" x14ac:dyDescent="0.3">
      <c r="A20" s="162"/>
      <c r="B20" s="66" t="s">
        <v>15</v>
      </c>
      <c r="C20" s="74">
        <v>1</v>
      </c>
      <c r="D20" s="71"/>
      <c r="E20" s="65">
        <v>1</v>
      </c>
      <c r="F20" s="8" t="s">
        <v>76</v>
      </c>
      <c r="G20" s="8" t="s">
        <v>76</v>
      </c>
      <c r="H20" s="62" t="s">
        <v>103</v>
      </c>
      <c r="I20" s="15" t="s">
        <v>21</v>
      </c>
      <c r="J20" s="37" t="s">
        <v>90</v>
      </c>
      <c r="K20" s="76" t="s">
        <v>143</v>
      </c>
      <c r="L20" s="12" t="s">
        <v>19</v>
      </c>
      <c r="M20" s="12"/>
      <c r="N20" s="37"/>
    </row>
    <row r="21" spans="1:14" ht="76.5" customHeight="1" thickBot="1" x14ac:dyDescent="0.3">
      <c r="A21" s="162" t="s">
        <v>8</v>
      </c>
      <c r="B21" s="66" t="s">
        <v>9</v>
      </c>
      <c r="C21" s="74">
        <v>2</v>
      </c>
      <c r="D21" s="71"/>
      <c r="E21" s="65">
        <v>2</v>
      </c>
      <c r="F21" s="8" t="s">
        <v>75</v>
      </c>
      <c r="G21" s="8" t="s">
        <v>75</v>
      </c>
      <c r="H21" s="62" t="s">
        <v>108</v>
      </c>
      <c r="I21" s="15" t="s">
        <v>21</v>
      </c>
      <c r="J21" s="37" t="s">
        <v>90</v>
      </c>
      <c r="K21" s="115" t="s">
        <v>158</v>
      </c>
      <c r="L21" s="15" t="s">
        <v>19</v>
      </c>
      <c r="M21" s="113"/>
      <c r="N21" s="37"/>
    </row>
    <row r="22" spans="1:14" ht="124.5" customHeight="1" thickBot="1" x14ac:dyDescent="0.3">
      <c r="A22" s="162"/>
      <c r="B22" s="69" t="s">
        <v>10</v>
      </c>
      <c r="C22" s="74">
        <v>4</v>
      </c>
      <c r="D22" s="71"/>
      <c r="E22" s="65">
        <v>4</v>
      </c>
      <c r="F22" s="8" t="s">
        <v>74</v>
      </c>
      <c r="G22" s="8" t="s">
        <v>74</v>
      </c>
      <c r="H22" s="62" t="s">
        <v>110</v>
      </c>
      <c r="I22" s="15" t="s">
        <v>115</v>
      </c>
      <c r="J22" s="37" t="s">
        <v>90</v>
      </c>
      <c r="K22" s="76" t="s">
        <v>157</v>
      </c>
      <c r="L22" s="15" t="s">
        <v>19</v>
      </c>
      <c r="M22" s="15"/>
      <c r="N22" s="37"/>
    </row>
    <row r="23" spans="1:14" ht="50.25" customHeight="1" thickBot="1" x14ac:dyDescent="0.3">
      <c r="A23" s="162"/>
      <c r="B23" s="69" t="s">
        <v>11</v>
      </c>
      <c r="C23" s="74">
        <v>1</v>
      </c>
      <c r="D23" s="71"/>
      <c r="E23" s="65">
        <v>1</v>
      </c>
      <c r="F23" s="8" t="s">
        <v>76</v>
      </c>
      <c r="G23" s="8" t="s">
        <v>76</v>
      </c>
      <c r="H23" s="62" t="s">
        <v>111</v>
      </c>
      <c r="I23" s="15" t="s">
        <v>21</v>
      </c>
      <c r="J23" s="37" t="s">
        <v>90</v>
      </c>
      <c r="K23" s="111" t="s">
        <v>123</v>
      </c>
      <c r="L23" s="53" t="s">
        <v>19</v>
      </c>
      <c r="M23" s="15"/>
      <c r="N23" s="37"/>
    </row>
    <row r="24" spans="1:14" ht="96" customHeight="1" thickBot="1" x14ac:dyDescent="0.3">
      <c r="A24" s="55" t="s">
        <v>66</v>
      </c>
      <c r="B24" s="69" t="s">
        <v>66</v>
      </c>
      <c r="C24" s="74">
        <v>1</v>
      </c>
      <c r="D24" s="71"/>
      <c r="E24" s="65">
        <v>1</v>
      </c>
      <c r="F24" s="8" t="s">
        <v>76</v>
      </c>
      <c r="G24" s="8" t="s">
        <v>76</v>
      </c>
      <c r="H24" s="62" t="s">
        <v>135</v>
      </c>
      <c r="I24" s="113" t="s">
        <v>21</v>
      </c>
      <c r="J24" s="37" t="s">
        <v>90</v>
      </c>
      <c r="K24" s="95" t="s">
        <v>134</v>
      </c>
      <c r="L24" s="113" t="s">
        <v>19</v>
      </c>
      <c r="M24" s="15"/>
      <c r="N24" s="37"/>
    </row>
    <row r="25" spans="1:14" ht="45" customHeight="1" thickBot="1" x14ac:dyDescent="0.3">
      <c r="A25" s="55" t="s">
        <v>16</v>
      </c>
      <c r="B25" s="69" t="s">
        <v>16</v>
      </c>
      <c r="C25" s="74">
        <v>3</v>
      </c>
      <c r="D25" s="71"/>
      <c r="E25" s="65">
        <v>3</v>
      </c>
      <c r="F25" s="8" t="s">
        <v>47</v>
      </c>
      <c r="G25" s="8" t="s">
        <v>47</v>
      </c>
      <c r="H25" s="62" t="s">
        <v>113</v>
      </c>
      <c r="I25" s="15" t="s">
        <v>21</v>
      </c>
      <c r="J25" s="37" t="s">
        <v>90</v>
      </c>
      <c r="K25" s="95" t="s">
        <v>136</v>
      </c>
      <c r="L25" s="113" t="s">
        <v>19</v>
      </c>
      <c r="M25" s="107"/>
      <c r="N25" s="37"/>
    </row>
    <row r="26" spans="1:14" ht="19.5" thickBot="1" x14ac:dyDescent="0.3">
      <c r="A26" s="184"/>
      <c r="B26" s="186" t="s">
        <v>44</v>
      </c>
      <c r="C26" s="74"/>
      <c r="D26" s="71"/>
      <c r="E26" s="65">
        <f>C26*D26</f>
        <v>0</v>
      </c>
      <c r="F26" s="8"/>
      <c r="G26" s="8"/>
      <c r="H26" s="15"/>
      <c r="I26" s="15"/>
      <c r="J26" s="37"/>
      <c r="K26" s="15"/>
      <c r="L26" s="15"/>
      <c r="M26" s="15"/>
      <c r="N26" s="37"/>
    </row>
    <row r="27" spans="1:14" ht="19.5" thickBot="1" x14ac:dyDescent="0.3">
      <c r="A27" s="185"/>
      <c r="B27" s="186"/>
      <c r="C27" s="74"/>
      <c r="D27" s="71"/>
      <c r="E27" s="3">
        <f>C27*D27</f>
        <v>0</v>
      </c>
      <c r="F27" s="23"/>
      <c r="G27" s="24"/>
      <c r="H27" s="25"/>
      <c r="I27" s="25"/>
      <c r="J27" s="48"/>
      <c r="K27" s="25"/>
      <c r="L27" s="25"/>
      <c r="M27" s="25"/>
      <c r="N27" s="48"/>
    </row>
    <row r="28" spans="1:14" ht="19.5" customHeight="1" thickBot="1" x14ac:dyDescent="0.3">
      <c r="A28" s="170" t="s">
        <v>62</v>
      </c>
      <c r="B28" s="171"/>
      <c r="C28" s="74"/>
      <c r="D28" s="71"/>
      <c r="E28" s="3"/>
      <c r="F28" s="51"/>
      <c r="G28" s="52"/>
      <c r="H28" s="53"/>
      <c r="I28" s="53"/>
      <c r="J28" s="54"/>
      <c r="K28" s="53"/>
      <c r="L28" s="53"/>
      <c r="M28" s="53"/>
      <c r="N28" s="54"/>
    </row>
    <row r="29" spans="1:14" ht="18" customHeight="1" thickBot="1" x14ac:dyDescent="0.3">
      <c r="A29" s="170"/>
      <c r="B29" s="171"/>
      <c r="C29" s="75"/>
      <c r="D29" s="72"/>
      <c r="E29" s="3"/>
      <c r="F29" s="26"/>
      <c r="G29" s="27"/>
      <c r="H29" s="28"/>
      <c r="I29" s="28"/>
      <c r="J29" s="49"/>
      <c r="K29" s="28"/>
      <c r="L29" s="28"/>
      <c r="M29" s="28"/>
      <c r="N29" s="49"/>
    </row>
    <row r="30" spans="1:14" ht="18" customHeight="1" thickBot="1" x14ac:dyDescent="0.3">
      <c r="A30" s="57"/>
      <c r="B30" s="70"/>
      <c r="C30" s="75"/>
      <c r="D30" s="72"/>
      <c r="E30" s="3"/>
      <c r="F30" s="26"/>
      <c r="G30" s="27"/>
      <c r="H30" s="28"/>
      <c r="I30" s="28"/>
      <c r="J30" s="49"/>
      <c r="K30" s="28"/>
      <c r="L30" s="28"/>
      <c r="M30" s="28"/>
      <c r="N30" s="49"/>
    </row>
    <row r="31" spans="1:14" ht="18.75" customHeight="1" thickBot="1" x14ac:dyDescent="0.3">
      <c r="B31" s="56" t="s">
        <v>41</v>
      </c>
      <c r="C31" s="73">
        <v>6</v>
      </c>
      <c r="D31" s="39"/>
      <c r="E31" s="3">
        <v>6</v>
      </c>
      <c r="F31" s="13"/>
      <c r="G31" s="8"/>
      <c r="H31" s="15"/>
      <c r="I31" s="15"/>
      <c r="J31" s="37"/>
      <c r="K31" s="15"/>
      <c r="L31" s="15"/>
      <c r="M31" s="15"/>
      <c r="N31" s="38"/>
    </row>
    <row r="32" spans="1:14" ht="18" customHeight="1" thickBot="1" x14ac:dyDescent="0.3">
      <c r="B32" s="9" t="s">
        <v>42</v>
      </c>
      <c r="C32" s="7"/>
      <c r="D32" s="39">
        <v>3</v>
      </c>
      <c r="E32" s="3">
        <v>3</v>
      </c>
      <c r="F32" s="13"/>
      <c r="G32" s="8"/>
      <c r="H32" s="15"/>
      <c r="I32" s="15"/>
      <c r="J32" s="37"/>
      <c r="K32" s="15"/>
      <c r="L32" s="15"/>
      <c r="M32" s="15"/>
      <c r="N32" s="38"/>
    </row>
    <row r="33" spans="2:14" ht="45.75" thickBot="1" x14ac:dyDescent="0.35">
      <c r="B33" s="2" t="s">
        <v>17</v>
      </c>
      <c r="C33" s="41">
        <f>SUM(C11:C32)</f>
        <v>37</v>
      </c>
      <c r="D33" s="42">
        <f>SUM(D11:D32)</f>
        <v>3</v>
      </c>
      <c r="E33" s="41">
        <f>SUM(E11:E32)</f>
        <v>40</v>
      </c>
      <c r="F33" s="16" t="s">
        <v>26</v>
      </c>
      <c r="G33" s="17" t="s">
        <v>27</v>
      </c>
      <c r="N33" s="46"/>
    </row>
    <row r="34" spans="2:14" ht="19.5" thickBot="1" x14ac:dyDescent="0.35">
      <c r="B34" s="5" t="s">
        <v>22</v>
      </c>
      <c r="C34" s="4">
        <v>34</v>
      </c>
      <c r="D34" s="40"/>
      <c r="E34" s="4"/>
      <c r="F34" s="4">
        <v>6</v>
      </c>
      <c r="G34" s="4">
        <v>40</v>
      </c>
      <c r="N34" s="46"/>
    </row>
    <row r="35" spans="2:14" ht="18.75" customHeight="1" thickBot="1" x14ac:dyDescent="0.35">
      <c r="B35" s="5" t="s">
        <v>23</v>
      </c>
      <c r="C35" s="4">
        <v>37</v>
      </c>
      <c r="D35" s="40"/>
      <c r="E35" s="4"/>
      <c r="F35" s="4">
        <v>3</v>
      </c>
      <c r="G35" s="4">
        <v>40</v>
      </c>
      <c r="N35" s="46"/>
    </row>
    <row r="36" spans="2:14" x14ac:dyDescent="0.25">
      <c r="N36" s="46"/>
    </row>
    <row r="37" spans="2:14" ht="15.75" thickBot="1" x14ac:dyDescent="0.3">
      <c r="B37" s="136" t="s">
        <v>40</v>
      </c>
      <c r="C37" s="136"/>
      <c r="N37" s="46"/>
    </row>
    <row r="38" spans="2:14" ht="52.5" customHeight="1" thickBot="1" x14ac:dyDescent="0.3">
      <c r="B38" s="164" t="s">
        <v>32</v>
      </c>
      <c r="C38" s="165"/>
      <c r="D38" s="166"/>
      <c r="E38" s="29" t="s">
        <v>33</v>
      </c>
      <c r="F38" s="33" t="s">
        <v>34</v>
      </c>
      <c r="G38" s="207" t="s">
        <v>0</v>
      </c>
      <c r="H38" s="208"/>
      <c r="I38" s="208"/>
      <c r="J38" s="208"/>
      <c r="N38" s="46"/>
    </row>
    <row r="39" spans="2:14" s="10" customFormat="1" ht="45.75" customHeight="1" thickBot="1" x14ac:dyDescent="0.3">
      <c r="B39" s="132" t="s">
        <v>89</v>
      </c>
      <c r="C39" s="163"/>
      <c r="D39" s="133"/>
      <c r="E39" s="31">
        <v>2</v>
      </c>
      <c r="F39" s="34" t="s">
        <v>84</v>
      </c>
      <c r="G39" s="194" t="s">
        <v>170</v>
      </c>
      <c r="H39" s="195"/>
      <c r="I39" s="195"/>
      <c r="J39" s="195"/>
      <c r="N39" s="47"/>
    </row>
    <row r="40" spans="2:14" s="10" customFormat="1" ht="35.25" customHeight="1" thickBot="1" x14ac:dyDescent="0.3">
      <c r="B40" s="132" t="s">
        <v>91</v>
      </c>
      <c r="C40" s="163"/>
      <c r="D40" s="133"/>
      <c r="E40" s="31">
        <v>2</v>
      </c>
      <c r="F40" s="34" t="s">
        <v>84</v>
      </c>
      <c r="G40" s="194" t="s">
        <v>170</v>
      </c>
      <c r="H40" s="195"/>
      <c r="I40" s="195"/>
      <c r="J40" s="195"/>
      <c r="N40" s="47"/>
    </row>
    <row r="41" spans="2:14" s="10" customFormat="1" ht="38.25" customHeight="1" thickBot="1" x14ac:dyDescent="0.3">
      <c r="B41" s="201" t="s">
        <v>171</v>
      </c>
      <c r="C41" s="202"/>
      <c r="D41" s="203"/>
      <c r="E41" s="31">
        <v>1</v>
      </c>
      <c r="F41" s="34" t="s">
        <v>84</v>
      </c>
      <c r="G41" s="194" t="s">
        <v>170</v>
      </c>
      <c r="H41" s="195"/>
      <c r="I41" s="195"/>
      <c r="J41" s="195"/>
      <c r="N41" s="47"/>
    </row>
    <row r="42" spans="2:14" s="10" customFormat="1" ht="32.25" customHeight="1" thickBot="1" x14ac:dyDescent="0.3">
      <c r="B42" s="204" t="s">
        <v>169</v>
      </c>
      <c r="C42" s="205"/>
      <c r="D42" s="206"/>
      <c r="E42" s="31">
        <v>1</v>
      </c>
      <c r="F42" s="34" t="s">
        <v>84</v>
      </c>
      <c r="G42" s="194" t="s">
        <v>170</v>
      </c>
      <c r="H42" s="195"/>
      <c r="I42" s="195"/>
      <c r="J42" s="195"/>
      <c r="N42" s="47"/>
    </row>
    <row r="43" spans="2:14" s="10" customFormat="1" ht="16.5" thickBot="1" x14ac:dyDescent="0.3">
      <c r="B43" s="132"/>
      <c r="C43" s="140"/>
      <c r="D43" s="141"/>
      <c r="E43" s="32"/>
      <c r="F43" s="34"/>
      <c r="G43" s="194"/>
      <c r="H43" s="195"/>
      <c r="I43" s="195"/>
      <c r="J43" s="195"/>
      <c r="N43" s="47"/>
    </row>
    <row r="44" spans="2:14" ht="16.5" thickBot="1" x14ac:dyDescent="0.3">
      <c r="C44" s="137" t="s">
        <v>17</v>
      </c>
      <c r="D44" s="138"/>
      <c r="E44" s="30">
        <f>SUM(E39:E43)</f>
        <v>6</v>
      </c>
      <c r="N44" s="46"/>
    </row>
    <row r="47" spans="2:14" ht="15.75" thickBot="1" x14ac:dyDescent="0.3">
      <c r="B47" s="136" t="s">
        <v>36</v>
      </c>
      <c r="C47" s="136"/>
    </row>
    <row r="48" spans="2:14" ht="32.25" thickBot="1" x14ac:dyDescent="0.3">
      <c r="B48" s="134" t="s">
        <v>29</v>
      </c>
      <c r="C48" s="135"/>
      <c r="D48" s="20" t="s">
        <v>30</v>
      </c>
      <c r="E48" s="174" t="s">
        <v>31</v>
      </c>
      <c r="F48" s="176"/>
      <c r="G48" s="176"/>
      <c r="H48" s="177"/>
      <c r="I48" s="209" t="s">
        <v>39</v>
      </c>
      <c r="J48" s="210"/>
    </row>
    <row r="49" spans="1:10" ht="72" customHeight="1" thickBot="1" x14ac:dyDescent="0.3">
      <c r="B49" s="192" t="s">
        <v>162</v>
      </c>
      <c r="C49" s="193"/>
      <c r="D49" s="21">
        <v>1</v>
      </c>
      <c r="E49" s="132"/>
      <c r="F49" s="163"/>
      <c r="G49" s="163"/>
      <c r="H49" s="133"/>
      <c r="I49" s="211"/>
      <c r="J49" s="212"/>
    </row>
    <row r="50" spans="1:10" ht="48" customHeight="1" thickBot="1" x14ac:dyDescent="0.3">
      <c r="B50" s="116" t="s">
        <v>146</v>
      </c>
      <c r="C50" s="89"/>
      <c r="D50" s="21">
        <v>1</v>
      </c>
      <c r="E50" s="87"/>
      <c r="F50" s="88"/>
      <c r="G50" s="88"/>
      <c r="H50" s="89"/>
      <c r="I50" s="83"/>
      <c r="J50" s="84"/>
    </row>
    <row r="51" spans="1:10" ht="56.25" customHeight="1" thickBot="1" x14ac:dyDescent="0.3">
      <c r="B51" s="132" t="s">
        <v>147</v>
      </c>
      <c r="C51" s="133"/>
      <c r="D51" s="21">
        <v>1</v>
      </c>
      <c r="E51" s="87"/>
      <c r="F51" s="88"/>
      <c r="G51" s="88"/>
      <c r="H51" s="89"/>
      <c r="I51" s="83"/>
      <c r="J51" s="84"/>
    </row>
    <row r="52" spans="1:10" ht="16.5" thickBot="1" x14ac:dyDescent="0.3">
      <c r="B52" s="132"/>
      <c r="C52" s="133"/>
      <c r="D52" s="21"/>
      <c r="E52" s="132"/>
      <c r="F52" s="163"/>
      <c r="G52" s="163"/>
      <c r="H52" s="133"/>
      <c r="I52" s="211"/>
      <c r="J52" s="212"/>
    </row>
    <row r="53" spans="1:10" ht="19.5" thickBot="1" x14ac:dyDescent="0.35">
      <c r="C53" s="18" t="s">
        <v>17</v>
      </c>
      <c r="D53" s="19">
        <f>SUM(D49:D52)</f>
        <v>3</v>
      </c>
    </row>
    <row r="56" spans="1:10" ht="18.75" x14ac:dyDescent="0.25">
      <c r="C56" s="58" t="s">
        <v>67</v>
      </c>
    </row>
    <row r="57" spans="1:10" ht="31.5" x14ac:dyDescent="0.25">
      <c r="A57" s="60" t="s">
        <v>28</v>
      </c>
      <c r="B57" s="124" t="s">
        <v>29</v>
      </c>
      <c r="C57" s="63" t="s">
        <v>30</v>
      </c>
      <c r="D57" s="178" t="s">
        <v>31</v>
      </c>
      <c r="E57" s="179"/>
      <c r="F57" s="179"/>
      <c r="G57" s="179"/>
      <c r="H57" s="178" t="s">
        <v>39</v>
      </c>
      <c r="I57" s="178"/>
    </row>
    <row r="58" spans="1:10" ht="110.25" customHeight="1" x14ac:dyDescent="0.25">
      <c r="A58" s="213" t="s">
        <v>70</v>
      </c>
      <c r="B58" s="125" t="s">
        <v>165</v>
      </c>
      <c r="C58" s="59">
        <v>1</v>
      </c>
      <c r="D58" s="159" t="s">
        <v>164</v>
      </c>
      <c r="E58" s="159"/>
      <c r="F58" s="159"/>
      <c r="G58" s="159"/>
      <c r="H58" s="159"/>
      <c r="I58" s="159"/>
    </row>
    <row r="59" spans="1:10" ht="110.25" customHeight="1" x14ac:dyDescent="0.25">
      <c r="A59" s="213"/>
      <c r="B59" s="125" t="s">
        <v>166</v>
      </c>
      <c r="C59" s="59">
        <v>1</v>
      </c>
      <c r="D59" s="159" t="s">
        <v>164</v>
      </c>
      <c r="E59" s="159"/>
      <c r="F59" s="159"/>
      <c r="G59" s="159"/>
      <c r="H59" s="159"/>
      <c r="I59" s="159"/>
    </row>
  </sheetData>
  <sheetProtection formatRows="0"/>
  <mergeCells count="57">
    <mergeCell ref="H58:I58"/>
    <mergeCell ref="H59:I59"/>
    <mergeCell ref="A58:A59"/>
    <mergeCell ref="D57:G57"/>
    <mergeCell ref="D58:G58"/>
    <mergeCell ref="D59:G59"/>
    <mergeCell ref="E52:H52"/>
    <mergeCell ref="I52:J52"/>
    <mergeCell ref="E49:H49"/>
    <mergeCell ref="I49:J49"/>
    <mergeCell ref="H57:I57"/>
    <mergeCell ref="B43:D43"/>
    <mergeCell ref="G43:J43"/>
    <mergeCell ref="C44:D44"/>
    <mergeCell ref="B47:C47"/>
    <mergeCell ref="E48:H48"/>
    <mergeCell ref="I48:J48"/>
    <mergeCell ref="B48:C48"/>
    <mergeCell ref="B41:D41"/>
    <mergeCell ref="G41:J41"/>
    <mergeCell ref="B42:D42"/>
    <mergeCell ref="G42:J42"/>
    <mergeCell ref="A28:B29"/>
    <mergeCell ref="B37:C37"/>
    <mergeCell ref="B38:D38"/>
    <mergeCell ref="G38:J38"/>
    <mergeCell ref="B39:D39"/>
    <mergeCell ref="G39:J39"/>
    <mergeCell ref="F7:J7"/>
    <mergeCell ref="C8:C9"/>
    <mergeCell ref="D8:D9"/>
    <mergeCell ref="F8:G8"/>
    <mergeCell ref="H8:H9"/>
    <mergeCell ref="I8:I9"/>
    <mergeCell ref="J8:J9"/>
    <mergeCell ref="B26:B27"/>
    <mergeCell ref="A7:A9"/>
    <mergeCell ref="B7:B9"/>
    <mergeCell ref="C7:D7"/>
    <mergeCell ref="E7:E9"/>
    <mergeCell ref="A26:A27"/>
    <mergeCell ref="B51:C51"/>
    <mergeCell ref="B52:C52"/>
    <mergeCell ref="B49:C49"/>
    <mergeCell ref="D2:K2"/>
    <mergeCell ref="F5:H5"/>
    <mergeCell ref="I5:N5"/>
    <mergeCell ref="K7:N7"/>
    <mergeCell ref="L8:N8"/>
    <mergeCell ref="A10:N10"/>
    <mergeCell ref="A11:A12"/>
    <mergeCell ref="K8:K9"/>
    <mergeCell ref="B40:D40"/>
    <mergeCell ref="G40:J40"/>
    <mergeCell ref="A14:A17"/>
    <mergeCell ref="A18:A20"/>
    <mergeCell ref="A21:A23"/>
  </mergeCells>
  <hyperlinks>
    <hyperlink ref="H11" r:id="rId1"/>
    <hyperlink ref="H12" r:id="rId2"/>
    <hyperlink ref="H14" r:id="rId3"/>
    <hyperlink ref="H15:H16" r:id="rId4" display="https://edsoo.ru/wp-content/uploads/2023/08/19_ФРП-Математика-10-11-классы_база.pdf "/>
    <hyperlink ref="H18" r:id="rId5"/>
    <hyperlink ref="H19" r:id="rId6"/>
    <hyperlink ref="H20" r:id="rId7"/>
    <hyperlink ref="H17" r:id="rId8"/>
    <hyperlink ref="H21" r:id="rId9"/>
    <hyperlink ref="H22" r:id="rId10"/>
    <hyperlink ref="H23" r:id="rId11"/>
    <hyperlink ref="H13" r:id="rId12"/>
    <hyperlink ref="H25" r:id="rId13"/>
    <hyperlink ref="H24" r:id="rId14"/>
  </hyperlinks>
  <pageMargins left="0.15748031496062992" right="0.15748031496062992" top="0.35433070866141736" bottom="0.31496062992125984" header="0.31496062992125984" footer="0.31496062992125984"/>
  <pageSetup paperSize="9" scale="45" fitToHeight="5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10БХ</vt:lpstr>
      <vt:lpstr>10УН</vt:lpstr>
      <vt:lpstr>10ФМ</vt:lpstr>
      <vt:lpstr>11ЛО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Марина</cp:lastModifiedBy>
  <cp:lastPrinted>2024-05-30T11:04:55Z</cp:lastPrinted>
  <dcterms:created xsi:type="dcterms:W3CDTF">2014-07-19T08:59:48Z</dcterms:created>
  <dcterms:modified xsi:type="dcterms:W3CDTF">2024-10-31T08:19:52Z</dcterms:modified>
</cp:coreProperties>
</file>