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на\Desktop\Учебный план\"/>
    </mc:Choice>
  </mc:AlternateContent>
  <bookViews>
    <workbookView xWindow="0" yWindow="0" windowWidth="20460" windowHeight="6735" tabRatio="787" activeTab="4"/>
  </bookViews>
  <sheets>
    <sheet name="5 класс" sheetId="1" r:id="rId1"/>
    <sheet name="6 класс" sheetId="12" r:id="rId2"/>
    <sheet name="7 класс" sheetId="19" r:id="rId3"/>
    <sheet name="8 класс" sheetId="21" r:id="rId4"/>
    <sheet name="9 класс" sheetId="22" r:id="rId5"/>
  </sheets>
  <definedNames>
    <definedName name="базовый">#REF!</definedName>
  </definedNames>
  <calcPr calcId="152511"/>
</workbook>
</file>

<file path=xl/calcChain.xml><?xml version="1.0" encoding="utf-8"?>
<calcChain xmlns="http://schemas.openxmlformats.org/spreadsheetml/2006/main">
  <c r="C43" i="21" l="1"/>
  <c r="D56" i="22" l="1"/>
  <c r="C50" i="22"/>
  <c r="D34" i="22" l="1"/>
  <c r="C34" i="22"/>
  <c r="E33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34" i="22" l="1"/>
  <c r="E18" i="22"/>
  <c r="E17" i="22"/>
  <c r="E16" i="22"/>
  <c r="E13" i="22"/>
  <c r="E12" i="22"/>
  <c r="E11" i="22"/>
  <c r="E10" i="22"/>
  <c r="D30" i="21" l="1"/>
  <c r="C30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30" i="21" l="1"/>
  <c r="C45" i="19"/>
  <c r="D30" i="19" l="1"/>
  <c r="C30" i="19"/>
  <c r="E29" i="19"/>
  <c r="E28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30" i="19" l="1"/>
  <c r="C44" i="12"/>
  <c r="D29" i="12" l="1"/>
  <c r="C29" i="12"/>
  <c r="E26" i="12"/>
  <c r="E25" i="12"/>
  <c r="E24" i="12"/>
  <c r="E29" i="12" l="1"/>
  <c r="E23" i="12"/>
  <c r="E22" i="12"/>
  <c r="E21" i="12" l="1"/>
  <c r="E20" i="12"/>
  <c r="E19" i="12"/>
  <c r="E18" i="12"/>
  <c r="E17" i="12"/>
  <c r="E16" i="12"/>
  <c r="E15" i="12"/>
  <c r="E14" i="12"/>
  <c r="E13" i="12"/>
  <c r="E12" i="12"/>
  <c r="E11" i="12"/>
  <c r="E10" i="12"/>
  <c r="C44" i="1"/>
  <c r="D29" i="1"/>
  <c r="C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29" i="1" l="1"/>
</calcChain>
</file>

<file path=xl/sharedStrings.xml><?xml version="1.0" encoding="utf-8"?>
<sst xmlns="http://schemas.openxmlformats.org/spreadsheetml/2006/main" count="1282" uniqueCount="276">
  <si>
    <t>Предметные области</t>
  </si>
  <si>
    <t>Обязательная часть</t>
  </si>
  <si>
    <t>Реквизиты реализуемой программы</t>
  </si>
  <si>
    <t>Реквизиты учебника</t>
  </si>
  <si>
    <t>Сроки реализа-ции прог-раммы (классы)</t>
  </si>
  <si>
    <t>в неделю</t>
  </si>
  <si>
    <t>в учебный год</t>
  </si>
  <si>
    <t>Русский язык</t>
  </si>
  <si>
    <t>Литература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</si>
  <si>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</si>
  <si>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</si>
  <si>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</si>
  <si>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</si>
  <si>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</si>
  <si>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>История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</si>
  <si>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</si>
  <si>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</si>
  <si>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</si>
  <si>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</si>
  <si>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</si>
  <si>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</si>
  <si>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Искусство</t>
  </si>
  <si>
    <t>Музыка</t>
  </si>
  <si>
    <t>Технология</t>
  </si>
  <si>
    <t>Физическая культура</t>
  </si>
  <si>
    <t>Изобр. искусство</t>
  </si>
  <si>
    <t>Итого</t>
  </si>
  <si>
    <t>Всего часов на пред-мет</t>
  </si>
  <si>
    <t>5-9</t>
  </si>
  <si>
    <t>да</t>
  </si>
  <si>
    <t>Контр. показатели (5-ти дн. уч. неделя)</t>
  </si>
  <si>
    <t>Контр. показатели (6-ти дн. уч. неделя)</t>
  </si>
  <si>
    <t>Автор(ы), наименование, издательство, год издания</t>
  </si>
  <si>
    <t>базовый</t>
  </si>
  <si>
    <t xml:space="preserve">Кол-во учебных дней в неделю - </t>
  </si>
  <si>
    <t xml:space="preserve">Кол-во учебных недель в уч. году - </t>
  </si>
  <si>
    <t>Кол-во часов на внеур. деят.</t>
  </si>
  <si>
    <t>Всего к финанс.</t>
  </si>
  <si>
    <t>Направление</t>
  </si>
  <si>
    <t>Реализуемая программа</t>
  </si>
  <si>
    <t>Кол-во часов</t>
  </si>
  <si>
    <t>Форма организации внеурочной деятельности</t>
  </si>
  <si>
    <t>Кол-во часов в неделю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</si>
  <si>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</si>
  <si>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t>Наименование предпрофильного курса</t>
  </si>
  <si>
    <t>Сроки реализации програм-мы (полуг., год)</t>
  </si>
  <si>
    <r>
      <rPr>
        <b/>
        <sz val="14"/>
        <color theme="1"/>
        <rFont val="Times New Roman"/>
        <family val="1"/>
        <charset val="204"/>
      </rPr>
      <t xml:space="preserve">Учебный план ОУ
</t>
    </r>
    <r>
      <rPr>
        <sz val="10"/>
        <color theme="1"/>
        <rFont val="Times New Roman"/>
        <family val="1"/>
        <charset val="204"/>
      </rPr>
      <t>(кол-во часов в неделю)</t>
    </r>
  </si>
  <si>
    <t>ВНЕУРОЧНАЯ ДЕЯТЕЛЬНОСТЬ</t>
  </si>
  <si>
    <t>ПРЕДПРОФИЛЬНАЯ ПОДГОТОВКА</t>
  </si>
  <si>
    <t>из части, форми-руемой участни-ками обр. отношений</t>
  </si>
  <si>
    <t>Часть, формируемая участниками образовательных отношений:</t>
  </si>
  <si>
    <t>Иностр. языки</t>
  </si>
  <si>
    <t>Русский язык и литература</t>
  </si>
  <si>
    <r>
      <t>Реализуемый стандарт</t>
    </r>
    <r>
      <rPr>
        <sz val="11"/>
        <color theme="1"/>
        <rFont val="Calibri"/>
        <family val="2"/>
        <charset val="204"/>
        <scheme val="minor"/>
      </rPr>
      <t xml:space="preserve"> -</t>
    </r>
  </si>
  <si>
    <t>ФГОС ООО</t>
  </si>
  <si>
    <t>3</t>
  </si>
  <si>
    <t>5</t>
  </si>
  <si>
    <t>170</t>
  </si>
  <si>
    <t>по содержанию (да/нет)</t>
  </si>
  <si>
    <t>по кол-ву часов↓ (да/нет)</t>
  </si>
  <si>
    <t>Наличие рецензии на модифицированную программу от РЦ, ЦИТ, ЦРО
(реквизиты)</t>
  </si>
  <si>
    <r>
      <t xml:space="preserve">Модификация программы при реализации </t>
    </r>
    <r>
      <rPr>
        <i/>
        <sz val="14"/>
        <color theme="1"/>
        <rFont val="Times New Roman"/>
        <family val="1"/>
      </rPr>
      <t>только углубленного изучения</t>
    </r>
  </si>
  <si>
    <t>ФГОС ООО (обновлённый)</t>
  </si>
  <si>
    <r>
      <t xml:space="preserve">Обоснование модификации программы 
</t>
    </r>
    <r>
      <rPr>
        <sz val="12"/>
        <color theme="1"/>
        <rFont val="Times New Roman"/>
        <family val="1"/>
        <charset val="204"/>
      </rPr>
      <t>(</t>
    </r>
    <r>
      <rPr>
        <i/>
        <sz val="12"/>
        <color theme="1"/>
        <rFont val="Times New Roman"/>
        <family val="1"/>
        <charset val="204"/>
      </rPr>
      <t>кратко</t>
    </r>
    <r>
      <rPr>
        <sz val="12"/>
        <color theme="1"/>
        <rFont val="Times New Roman"/>
        <family val="1"/>
        <charset val="204"/>
      </rPr>
      <t>)</t>
    </r>
  </si>
  <si>
    <r>
      <t>Уровень реализации программ (</t>
    </r>
    <r>
      <rPr>
        <i/>
        <sz val="14"/>
        <color theme="1"/>
        <rFont val="Times New Roman"/>
        <family val="1"/>
        <charset val="204"/>
      </rPr>
      <t>базовый, углублённый)</t>
    </r>
  </si>
  <si>
    <t xml:space="preserve">Модификация программы </t>
  </si>
  <si>
    <t>102</t>
  </si>
  <si>
    <t>из обяза-тельной части федерального УП</t>
  </si>
  <si>
    <t>Основы духовно-нравственной культуры народов России</t>
  </si>
  <si>
    <t>ФГОС ООО(обновлённый)</t>
  </si>
  <si>
    <t>из обяза-тельной части УП</t>
  </si>
  <si>
    <t>Включен в федер. перечень учебников, приказ Минпросвещения России № 858
от 21.09.2022</t>
  </si>
  <si>
    <t>приложение 1 (да/нет)</t>
  </si>
  <si>
    <t>приложение 2  (да/нет)</t>
  </si>
  <si>
    <t>приложение 3 (да/нет)</t>
  </si>
  <si>
    <t xml:space="preserve">Модуль "Введение в новейшую историю России"
</t>
  </si>
  <si>
    <t xml:space="preserve"> </t>
  </si>
  <si>
    <t>Вероятность и статистика</t>
  </si>
  <si>
    <t>Реквизиты 
федеральной рабочей программы</t>
  </si>
  <si>
    <t xml:space="preserve">кол-во часов </t>
  </si>
  <si>
    <t xml:space="preserve">кол-во часов 
</t>
  </si>
  <si>
    <t>Геометрия</t>
  </si>
  <si>
    <t>Труд (технология)</t>
  </si>
  <si>
    <t>Основы безопасности и защиты Родины</t>
  </si>
  <si>
    <t>Алгебра</t>
  </si>
  <si>
    <t>ФГОС ООО (обновленный)</t>
  </si>
  <si>
    <t>Реквизиты 
примерной рабочей программы или ФРП</t>
  </si>
  <si>
    <t>ВД, направленная на развитие личности, профориентацию, предпрофильную подготовку</t>
  </si>
  <si>
    <t>ВД по реализации комплекса воспитательных мероприятий</t>
  </si>
  <si>
    <t>ВД по организации деятельности ученических сообществ</t>
  </si>
  <si>
    <t>ВД по учебным предметам образовательной программы</t>
  </si>
  <si>
    <t>Включен в федер. перечень учебников, приказ Минпросвещения России № 858 от 21.09.2022</t>
  </si>
  <si>
    <t>4</t>
  </si>
  <si>
    <t>2</t>
  </si>
  <si>
    <t>1</t>
  </si>
  <si>
    <t>136</t>
  </si>
  <si>
    <t>68</t>
  </si>
  <si>
    <t>34</t>
  </si>
  <si>
    <t>10</t>
  </si>
  <si>
    <t>50</t>
  </si>
  <si>
    <t>30</t>
  </si>
  <si>
    <t>Быкова Н.И., Дули Д., Поспелова М.Д. Английский язык (в 2 частях). 3 класс. М.: Просвещение,2020</t>
  </si>
  <si>
    <t>Учебный план 5 класса  ГБОУ СОШ пос. Новоспасский на 2024-2025 уч. год</t>
  </si>
  <si>
    <t>Учебный план  6 класса ГБОУ СОШ пос. Новоспасский  на 2024-2025 уч. год</t>
  </si>
  <si>
    <t>6</t>
  </si>
  <si>
    <t>204</t>
  </si>
  <si>
    <t>Учебный план  7  класса ГБОУ СОШ пос. Новоспасский на 2024-2025 уч. год</t>
  </si>
  <si>
    <t>Учебный план  8  класса ГБОУ СОШ пос. Новоспасский на 2024-2025 уч. год</t>
  </si>
  <si>
    <t>Учебный план 9 класса ГБОУСОШ пос. Новоспасский на 2024-2025 уч. год</t>
  </si>
  <si>
    <t>0,5</t>
  </si>
  <si>
    <t>17</t>
  </si>
  <si>
    <t xml:space="preserve">https://edsoo.ru/wp-content/uploads/2023/10/01_frp_russkij-yazyk_5-9-klassy.pdf </t>
  </si>
  <si>
    <t>Русский язык. Рабочие программы. Предметная линия учебников Т. А. Ладыженской, М. Т. Баранова, Л. А. Тростенцовой и других. 5—9 классы.  Т. Баранов, Т. А. Ладыженская, Н. М. Шанский и др. -  М.: Просвещение, 2019</t>
  </si>
  <si>
    <t xml:space="preserve"> Литература. Рабочие программы. Предметная линия учебников  под редакцией В. Я. Коровиной.  5—9 классы: учеб. пособие для общеобразоват. организаций / [В.Я. Коровина, В.П. Журавлев, В.И. Коровин, Н.В. Беляева]. - 7-е изд. - М.: Просвещение, 2021.   </t>
  </si>
  <si>
    <t>Английский язык 8  класс.Ваулина Ю.Е., О. Е. Подоляко, Д. Дули, В. Эванс, М:Просвещение,2020</t>
  </si>
  <si>
    <t>Иностр. Языки</t>
  </si>
  <si>
    <t xml:space="preserve">https://edsoo.ru/wp-content/uploads/2023/08/02_ФРП_Литература_5-9-классы.pdf </t>
  </si>
  <si>
    <t xml:space="preserve">https://edsoo.ru/wp-content/uploads/2023/10/03_frp_anglijskij-yazyk_5-9-klassy.pdf </t>
  </si>
  <si>
    <t xml:space="preserve">https://edsoo.ru/wp-content/uploads/2023/08/13_ФРП_Математика_5-9-классы_база.pdf </t>
  </si>
  <si>
    <t xml:space="preserve">базовый </t>
  </si>
  <si>
    <t>7-9</t>
  </si>
  <si>
    <t>5-6</t>
  </si>
  <si>
    <t xml:space="preserve">https://edsoo.ru/wp-content/uploads/2023/08/15_ФРП-Информатика-7-9-классы_база.pdf </t>
  </si>
  <si>
    <t xml:space="preserve">https://edsoo.ru/wp-content/uploads/2023/09/frp_istoriya_5-9-klassy-1.pdf </t>
  </si>
  <si>
    <t xml:space="preserve">https://edsoo.ru/wp-content/uploads/2023/09/frp_odnknr_5-6-klassy.pdf </t>
  </si>
  <si>
    <t xml:space="preserve">https://edsoo.ru/wp-content/uploads/2023/08/18_ФРП_Обществознание_6-9-классы-1.pdf </t>
  </si>
  <si>
    <t>6-9</t>
  </si>
  <si>
    <t xml:space="preserve">https://edsoo.ru/wp-content/uploads/2023/08/19_frp_geografiya-5-9-klassy.pdf </t>
  </si>
  <si>
    <t xml:space="preserve">https://edsoo.ru/wp-content/uploads/2023/08/20_ФРП-Физика_7-9-классы_база.pdf </t>
  </si>
  <si>
    <t xml:space="preserve">https://edsoo.ru/wp-content/uploads/2023/08/22_ФРП-Химия_8-9-классы_база.pdf </t>
  </si>
  <si>
    <t>8-9</t>
  </si>
  <si>
    <t xml:space="preserve">https://edsoo.ru/wp-content/uploads/2023/08/24_ФРП-Биология_5-9-классы_база.pdf </t>
  </si>
  <si>
    <t xml:space="preserve">https://edsoo.ru/wp-content/uploads/2023/08/frp-muzyka_5-8_klassy.pdf </t>
  </si>
  <si>
    <t>5-8</t>
  </si>
  <si>
    <t xml:space="preserve">https://edsoo.ru/wp-content/uploads/2023/09/27_frp_izo_5-7-klassy.pdf </t>
  </si>
  <si>
    <t>5-7</t>
  </si>
  <si>
    <t xml:space="preserve">https://edsoo.ru/wp-content/uploads/2023/09/frp-fizicheskaya-kultura_5-9-klassy.pdf </t>
  </si>
  <si>
    <t xml:space="preserve">Ладыженская, Баранов, Тростенцова.
Русский язык:5 класс: учебник в 2х ч. Просвещение, 2023
</t>
  </si>
  <si>
    <t>Баранов М.Т., Ладыженская Т.А., Тростенцова Л.А. и др. Русский язык (в 2 частях). Просвещение. 2020</t>
  </si>
  <si>
    <t>Ваулина Ю.Е., Дули Д., Подоляко О.Е. Английский язык. 6 класс. М.: Просвещение, 2020</t>
  </si>
  <si>
    <t>А.А. Вигасин, Г.И. Годер, И.С. Свенцицкая, Всеобщая история. История древнего мира."Просвещение". 2023</t>
  </si>
  <si>
    <t>Л.Н. Боголюбов, Рутковская, Иванова. Обществознание. 6 "Просвещение" 2023</t>
  </si>
  <si>
    <t>Л.Н. Боголюбов.Лазебникова, Половникова  Обществознание 7. "Просвещение, 2023</t>
  </si>
  <si>
    <t>Арсентьев Н.М. История России. 8 класс. (в двух частях) под ред. Торкунова А.В. М, "Просвещение"Юдовская А.Я, Баранов П.А. Ванюшкина Л.М. Всеобщая история. История нового времени. М, "Просвещение" 2023</t>
  </si>
  <si>
    <t>Л.Н. Боголюбов. Обществознание. 8 класс. М."Просвещение" 2023</t>
  </si>
  <si>
    <t>Пасечник В. В., Суматохин С. В., Гапонюк З.Г., Швецов Г.Г.; под ред Пасечника В. В.Биология: 5-й класс: базовый уровень: учебник Акционерное общество «Издательство «Просвещение» 2023</t>
  </si>
  <si>
    <t>Основы духовно-нравственной культуры народов России: 5 класс: учебник для учащихся общеобразовательных учреждений / Н.Ф. Виноградова, В.И. Власенко, А.В. Поляков. – М.: Вентана-Граф, 2021., </t>
  </si>
  <si>
    <t>Основы духовно-нравственной культуры народов России: с: учебник для учащихся общеобразовательных учреждений / Н.Ф. Виноградова, В.И. Власенко, А.В. Поляков. – М.: Вентана-Граф, 2021., </t>
  </si>
  <si>
    <t>Немецкая Л.А.; под редакцией Немецского Б.М. Изобразительное искусство. 6 класс. М.: Просвещение,2020</t>
  </si>
  <si>
    <t>Матвеев А.П. Физическая культура 8 - 9 класс. М: Просвещение</t>
  </si>
  <si>
    <t>Атанасян Л.С., Бутузов В.Ф., Кадомцев С.Б. и другие. Геометрия. 7-9 классы. М.: Просвещение,2019</t>
  </si>
  <si>
    <t>Математика. Вероятность и статистика 7-9. Высоцкий И.Р., Ященко И.В. М: Просвещение, 2023</t>
  </si>
  <si>
    <t>Информатика 9.Семакин И.Г, Залогова Л.А., Бином 2019</t>
  </si>
  <si>
    <t>Питерских А.С., Гуров Г.Е.; под редакцией Немецского Б.М. Изобразительное искусство. 7 класс. М.: Просвещение,2021</t>
  </si>
  <si>
    <t>Изобразительное искусство. Рабочие программы. Предметная линия учебников под редакцией Б.М. Неменского. 5-8 классы: учеб. пособие для общеобразоват. организаций / [Б.М. Немецкий, Л.А. Неменская, Н.А. Горяева, А.С. Питерских]. - М.: Просвещение, 2020.</t>
  </si>
  <si>
    <t>Питерских А.С.; под редакцией Немецского Б.М. Изобразительное искусство. 8 класс. М.: Просвещение 2020,</t>
  </si>
  <si>
    <t>Физическая культура. Рабочие программы. Предметная линия учебников М.Я. Виленского, В.И. Ляха. 5-9 классы: пособие для учителей общеобразоват. организаций / В.И.Лях. - 9-е изд. - М.: Просвещение, 2021</t>
  </si>
  <si>
    <t>Биология. Рабочая программа. Предметная линия учебников "Линия жизни". 5-9 классы: учеб. пособие для общеобразоват. организаций / [В.В. Пасечник и др.]. - 2-е изд. - М.: Просвещение, 2020</t>
  </si>
  <si>
    <t>Пасечник В.В., Суматохин С.В., Калинова Г.С. и др. под ред. Пасечника В.В. Биология 8 класс, М: Просвещение 2021</t>
  </si>
  <si>
    <t>Сергеева Г.П., Критская Е.Д. Музыка 8. М: Просвещение 2021</t>
  </si>
  <si>
    <t>Габриелян О.С., Остроумов И.Г., Сладков С.А. Химия. 9 класс. М.: Просвещение,2019</t>
  </si>
  <si>
    <t>Геометрия. Рабочая программа. Сборник рабочих программ. 7—9 классы : пособие для учителей общеобразоват. организаций / [составитель Т. А. Бурмистрова]. — 6-е изд. — М.: Просвещение, 2020</t>
  </si>
  <si>
    <t>Перышкин А.В. Физика. 8 класс. М.: ДРОФА,2019</t>
  </si>
  <si>
    <t>нет</t>
  </si>
  <si>
    <t>Информатика. Примерная рабочая программа. 7-9 классы /  И.Г. Семакин, М.С. Цветкова. - М.: БИНОМ. Лаборатория знаний, 2019</t>
  </si>
  <si>
    <t>9</t>
  </si>
  <si>
    <t>Боголюбов Л.Н., ЛазебниковаА.Ю., Матвеев А.И. Обществознание. 9 класс. М.: Просвещение,2019</t>
  </si>
  <si>
    <t>ВД по формированию функциональной грамотности</t>
  </si>
  <si>
    <t>модульный курс</t>
  </si>
  <si>
    <t>секция ОФП</t>
  </si>
  <si>
    <t>секция</t>
  </si>
  <si>
    <t xml:space="preserve">художественная студия </t>
  </si>
  <si>
    <t>разговор, беседа</t>
  </si>
  <si>
    <t>деятельность ученического сообщества</t>
  </si>
  <si>
    <t>клуб социальных практик</t>
  </si>
  <si>
    <t>20</t>
  </si>
  <si>
    <t xml:space="preserve">клуб </t>
  </si>
  <si>
    <t>60</t>
  </si>
  <si>
    <t xml:space="preserve">ВД по обеспечению безопасности жизни и здоровья обучающихся </t>
  </si>
  <si>
    <t xml:space="preserve">секция </t>
  </si>
  <si>
    <t>музейная деятельность</t>
  </si>
  <si>
    <t xml:space="preserve">театральная студия </t>
  </si>
  <si>
    <t>патриотический клуб</t>
  </si>
  <si>
    <t>курсовая подготовка</t>
  </si>
  <si>
    <t xml:space="preserve">практический курс </t>
  </si>
  <si>
    <t>АИС Предпрофильная подготовка</t>
  </si>
  <si>
    <t>год</t>
  </si>
  <si>
    <t>Программы предпрофильной подготовки, реализуемые в рамках сетевого взаимодействия; через АИС "Предпрофильная подготовка" : "Психология в твоей карьере", "Право и организация социального обеспечения", "Сетевой и системный администратор",М"Моя будущая профессия - воспитатель", ""Я выбираю профессию "Автослесарь", "Медицинское образование. Медицинский химик" и др</t>
  </si>
  <si>
    <t>Сороко-Цюпа О.С., Сороко-Цюпа А.О. Всеобщая история. Новейшая история 9 класс. М.,Просвещение, 2019                  Арсентьев Н.М., Данилов А.А., Курукин И.В. и др. (под ред. Торкунова А.В.) История России. 9 класс. М., Просвещение, 2019</t>
  </si>
  <si>
    <t>Пасечник В.В., Суматохин С.В., Калинова Г.С. и др. под ред. Пасечника В.В. Биология 9 класс, М: Просвещение 2021</t>
  </si>
  <si>
    <t>Коровина В.Я., Журавлев В.П., Коровин В.И. Литература (в 2-х частях). 5 класс. М.: Просвещение, 2023</t>
  </si>
  <si>
    <t>Виленкин Н.Я., Жохов В.И., Чесноков А.С., Шварцбурд С.И. Математика (в 2-х частях). 5 класс. М.: Просвещение, 2023</t>
  </si>
  <si>
    <t>Алексеев А.И., Николина В.В., Липкина Е.К. и др.География : 5-6-е классы : учебникАкционерное общество «Издательство «Просвещение» 2023</t>
  </si>
  <si>
    <t>Сергеева Г.П., Критская Е.Д. Музыка. 5 класс. М.: Просвещение,2023</t>
  </si>
  <si>
    <t>Горяева Н.А., Островская О.В.; под редакцией Неменского Б.М. Изобразительное искусство. 5 класс. М.: Просвещение,2023</t>
  </si>
  <si>
    <t>Глозман Е.С., Кожина О.А., Хотунцев Ю.Л. и другие. Технология. 5 класс. М.: Просвещение,2023</t>
  </si>
  <si>
    <t>Матвеев А.П. Физическая культура. 5 класс. М.: Просвещение,2023</t>
  </si>
  <si>
    <t>Баранов М.Т., Ладыженская Т.А.,  Тростенцова Л.А. Русский язык (в 2-х частях). 6 класс. М.: Просвещение,2024</t>
  </si>
  <si>
    <t>Пасечник В.В., Суматохин С.В., Гапонюк З.Г.и другие; под ред. Пасечника В.В. Биология. 6 класс. М.: Просвещение,2023</t>
  </si>
  <si>
    <t>Хренников Б.О., Гололобова Н.В., Льняная Л.И., Маслов М.В.; под редакцией Егорова С.Н. Основы безопасности жизнидеятельности. 5 класс. М.: Просещение,2023</t>
  </si>
  <si>
    <t>https://edsoo.ru/wp-content/uploads/2024/03/frp-obzr_5-9_26032024.pdf</t>
  </si>
  <si>
    <t>Сергеева Г.П., Критская Е.Д. Музыка. 6 класс. М.: Просвещение,2020</t>
  </si>
  <si>
    <t>Матвеев А.П. Физическая культура 6 - 7 класс. М: Просвещение 2020</t>
  </si>
  <si>
    <t>Коровина В.Я., Журавлев В.П., Коровин В.И. Литература (в 2-х частях). 7 класс. М.: Просвещение,2020</t>
  </si>
  <si>
    <t>Ваулина Ю.Е., Дули Д., Подоляко О.Е. Английский язык. 7 класс. М.: Просвещение,2020</t>
  </si>
  <si>
    <t>Дорофеев Г.В., Суворова С.Б., Бунимович Е.А. Алгебра. 7 класс. М.: Просвщение, 2020</t>
  </si>
  <si>
    <t>Атанасян Л.С., Бутузов В.Ф., Кадомцев С.Б. и другие. Математика. Геометрия. 7-9 классы. М.: Просвещение,2020</t>
  </si>
  <si>
    <t>Высоцкий И.И., Ященко И.В., под ред. Ященко И.В., Математика. Вероятность и статистика: 7-9 классы. М.: Просвещение, 2023</t>
  </si>
  <si>
    <t>Босова Л.Л., Босова А.Ю. Информатика. 7 класс. М.: Просвещение 2023</t>
  </si>
  <si>
    <t>Юдовская А.Я., Баранов П.А., Ванюшкина Л.М. Всеобщая история. История Нового времени. 7 класс. М.: Просвещение 2020  Ведюшкин В.А., Бовыкин Д.Ю. Всеобщая история. Новое время. 7 класс. М.: Просвещение, 2020</t>
  </si>
  <si>
    <t>Перышкин И.М., Иванов А.И. Физика. 7 класс. М.: Просвещение 2020</t>
  </si>
  <si>
    <t>Пасечник В.В. Биология: Многообразие растений. Бактерии. Грибы: Линейный курс. 7 класс. М.: Просвещение 2020</t>
  </si>
  <si>
    <t>Сергеева Г.П., Критская Е.Д. Музыка. 7 класс. М.: Просвещение,2020</t>
  </si>
  <si>
    <t>Тищенко А.Т., Синица Н.В. Технология. 7 класс. М.: ВЕНТАНА-ГРАФ,2020</t>
  </si>
  <si>
    <t>Тищенко А.Т., Синица Н.В. Технология. 6 класс. М.: ВЕНТАНА-ГРАФ,2020</t>
  </si>
  <si>
    <t>Босова Л.Л., Босова А.Ю. Информатика. 8 класс. М.: БИНОМ. Лаборатория знаний,2020</t>
  </si>
  <si>
    <t>Тищенко А.Т., Синица Н.В. Технология. 8-9 класс. М.: ВЕНТАНА-ГРАФ,2020</t>
  </si>
  <si>
    <t>Рудаков Д.П. и другие; под научной редакцией Шойгу Ю.С. Основы безопасности жизнидеятельности (в 2-х частях) 8-9 классы. М.: Просвещение,2020</t>
  </si>
  <si>
    <t>Габриелян О.С., Остроумов И.Г., Сладков С.А. Химия. 8 класс. М.: Просвещение,2020</t>
  </si>
  <si>
    <t>Английский язык 9  класс.Ваулина Ю.Е., О. Е. Подоляко, Д. Дули, В. Эванс, М:Просвещение,2020</t>
  </si>
  <si>
    <t>Хренников Б.О., Гололобова Н.В., Льняная Л.И., Маслов М.В.; под редакцией Егорова С.Н. Основы безопасности жизнидеятельности. 7 класс. М.: Просещение,2020</t>
  </si>
  <si>
    <t>Разговоры о важном https://edsoo.ru/wp-content/uploads/2023/08/Рабочая-программа_Разговоры-о-важном.pdf</t>
  </si>
  <si>
    <t>Разговоры о важном  https://edsoo.ru/wp-content/uploads/2023/08/Рабочая-программа_Разговоры-о-важном.pdf</t>
  </si>
  <si>
    <t xml:space="preserve">Разговоры о важном https://edsoo.ru/wp-content/uploads/2023/08/Рабочая-программа_Разговоры-о-важном.pdf </t>
  </si>
  <si>
    <t>Функциональная грамотность: учимся для жизни. https://edsoo.ru/wp-content/uploads/2023/08/ВУД_Программа-курса-внеурочной-деятельности.-Функциональная-грамотность-ООО_Новая.pdf</t>
  </si>
  <si>
    <t xml:space="preserve">История Самарского края. Составлена в соответствии с Рабочей программой учебного курса «История Самарского края» (в двух
частях). Основное общее образование / Г.Е. Козловская, А.И. Репинецкий, А.В. Захарченко, А.И.
Королев, Л.А. Ремезова, Самара, СИПКРО, 2019.
</t>
  </si>
  <si>
    <t>Россия -мои горизонты. https://edsoo.ru/wp-content/uploads/2023/08/kalendarno_tematicheskoe_planirovanie_po_programme_kursa_vneurochnoj.pdf</t>
  </si>
  <si>
    <t>Экологичный образ жизни. https://edsoo.ru/wp-content/uploads/2023/08/ВУД_ПРП-курса-внеурочной-деятельности-Экологичный-образ-жизни-основное-общее-образование_Новая.pdf</t>
  </si>
  <si>
    <t>Основы программирования. https://edsoo.ru/wp-content/uploads/2023/08/ВУД_ПРП-Внеурочной-деятельности_Основы-программирования-на-PYTHON_Новая.pdf</t>
  </si>
  <si>
    <t>Виленкин Н.Я., Жохов В.И., Чесноков А.С. Математика. 6 класс. в 2 частях, Просвещение 2023</t>
  </si>
  <si>
    <t xml:space="preserve"> Агибалова Е.В., Донской Г.М. Всеобщая история. История средних веков.  6 класс. М.: Просвещение, 2020 .Арсентьев Н.М., Данилов А.А., Стефанович П.С. и др. (под ред. Торкунова А.В.) История России( в двух частях). Просвещение, 2020</t>
  </si>
  <si>
    <t>Алексеев А.И., Николина В.В., Липкина Е.К. и др.География : 5-6-е классы : учебникАкционерное общество «Издательство «Просвещение»2023</t>
  </si>
  <si>
    <t>Полухина В.П., Коровина В.Я., Журавлев В.П. Литература (в 2-х частях). 6 класс. М.: Просвещение, 2020</t>
  </si>
  <si>
    <t>Алексеев А.И., Николина В.В., Липкина Е.К. и дрГеография : 7-й класс : учебникАкционерное общество «Издательство «Просвещение»2023</t>
  </si>
  <si>
    <t xml:space="preserve"> Английский язык. Рабочая программа.  Предметные линии учебников «Английский в фокусе». 2–11 классы : учеб. пособие для общеобразоват. организаций /В. Г. Апальков, Н. И. Быкова, М. Д. Поспелова. — 3-е изд. —М. : Просвещение, 2020 </t>
  </si>
  <si>
    <t>Дорофеев Г.В., Суворова С.Б., Бунимович Е.А. Алгебра. 8 класс. М.: Просвещение,2020</t>
  </si>
  <si>
    <t>Коровина В.Я., Журавлёв В.П., Коровин В.И. Литература. 8 класс. (в 2 частях). Просвещение. 2020</t>
  </si>
  <si>
    <t>Бархударов С.Г., Крючков С.Е., Максимов Л.Ю. и др. Русский язык. 8 класс. Просвещение. 2020</t>
  </si>
  <si>
    <t>8                6-9</t>
  </si>
  <si>
    <t>Всеобщая история. История Древнего мира. Рабочая программа. Поурочные рекомендации. 8 класс : учеб. пособие для общеобразоват. организаций / Н. И.  Шевченко.  — М.  : Просвещение, 2020.  Рабочая программа и тематическое планирование курса «История России». 6—10 классы : учеб. пособие для общеобразоват. организаций / А. А. Данилов, О. Н. Журавлева, И. Е. Барыкина. — М. : Просвещение, 2020</t>
  </si>
  <si>
    <t>Всеобщая история. История Нового времени. Рабочая программа. Поурочные рекомендации. 9 класс : учеб. пособие для общеобразоват. организаций / М. Л. Несмелова. — М. :Просвещение, 2020  Рабочая программа и тематическое планирование курса «История России». 6—10 классы : учеб. пособие для общеобразоват. организаций / А. А. Данилов, О. Н. Журавлева, И. Е. Барыкина. — М. : Просвещение, 2020</t>
  </si>
  <si>
    <t xml:space="preserve">Обществознание. Рабочие программы. Предметная линия учебников под редакцией Л. Н. Боголюбова. 6—9 классы./Л.Н. Боголюбов, Н. И. Городецкая,Л. Ф. Иванова и др.  — М.: Просвещение, 2019.   </t>
  </si>
  <si>
    <t>География. Рабочая программа. Предметные линии «Полярная звезда». 5—11 классы. В. П. Максаковского. 10—11 классы. Базовый уровень : учеб. пособие для общеобразоват. организаций / [А. И. Алексеев и др.]. — М. : Просвещение, 2021</t>
  </si>
  <si>
    <t>Алексеев А.И., Николина В.В., Липкина Е.К. и др.География : 8-й класс : учебникАкционерное общество «Издательство «Просвещение»2023</t>
  </si>
  <si>
    <t>Перышкин А.В. Физика. 8 класс. М.: Просвещение,2020</t>
  </si>
  <si>
    <t>Музыка. Рабочая программа. 5-8 классы. Искусство. 8-9 классы. Сборник рабочих программ. Предметные линии учебников Г.П. Сергеевой, Е.Д. Критской: учеб. пособие для общеобразоват. Организаций / Г.П. Просвещение, 2019</t>
  </si>
  <si>
    <t xml:space="preserve"> Английский язык. Рабочая программа.Предметные линии учебников «Английский в фокусе». 2–11 классы : учеб. пособие для общеобразоват. организаций /В. Г. Апальков, Н. И. Быкова, М. Д. Поспелова. — 3-е изд. —М. : Просвещение, 2020 </t>
  </si>
  <si>
    <t>Бархударов С.Г., Крючков С.Е., Максимов Л.Ю. Русский язык. 9 класс.Просвещение. 2020</t>
  </si>
  <si>
    <t>Коровина В.Я., Журавлёв В.П., Коровин В.И. и др. Литература. 9 класс. Просвещение. 2020</t>
  </si>
  <si>
    <t>Дорофеев Г.В., Суворова С.Б., Бунимович Е.А. Алгебра. 9 класс. М.: Просвщение,2020</t>
  </si>
  <si>
    <t xml:space="preserve">Алгебра. Рабочая программа.  7-9 классы: учеб. пособие для общеобразоват. организаций / [сост. Т. А. Бурмистрова]. — 6­е изд. — М.: Просвещение, 2020. </t>
  </si>
  <si>
    <t>9                6-9</t>
  </si>
  <si>
    <t>С.Н. Рудник, В.А. Никонов. Введение в новейшую историю России. Просвещение, 2023</t>
  </si>
  <si>
    <t xml:space="preserve"> Обществознание. Рабочие программы. Предметная линия учебников под редакцией Л. Н. Боголюбова. 6—9 классы./Л.Н. Боголюбов, Н. И. Городецкая,Л. Ф. Иванова и др.  — М.: Просвещение, 2019.   </t>
  </si>
  <si>
    <t>География. Рабочая программа.  Предметные линии «Полярная звезда». 5—11 классы. В. П. Максаковского. 10—11 классы. Базовый уровень : учеб. пособие для общеобразоват. организаций / [А. И. Алексеев и др.]. — М. : Просвещение, 2021</t>
  </si>
  <si>
    <t>Алексеев А.И., Николина В.В., Липкина Е.К. и др.География : 9-й класс : учебникАкционерное общество «Издательство «Просвещение» 2020</t>
  </si>
  <si>
    <t>Физика. 7—9 классы : рабочая программа к линии УМК И. М. Перышкина, Е. М. Гутник, А. И. Иванова / Е. М. Гутник, М. А. Петрова, О. А. Черникова. — Москва : Просвещение, 2019.</t>
  </si>
  <si>
    <t>Программа находится в разработке на федеральном уровне</t>
  </si>
  <si>
    <t>«Рассказы по истории Отечества». Программа учебного курса. Одобрена решением федерального учебно-методического объединения по общему образованию (протокол от 26 октября 2020 г. № 4/20)</t>
  </si>
  <si>
    <t>Спортивный клуб. Волейбол. рограмма разработана учителем физической культуры ГБОУ СОШ пос. Новоспасский Александровым В.М.. Утверждена приказом № от 30.08.2024</t>
  </si>
  <si>
    <t>Я,ты,он,она -вместе целая страна. Программа внеурочной деятельности по активной социализации обучающихся 5-х классов «Я-ты-он-она — вместе целая страна» — М.: ФГБНУ «Институт изучения детства, семьи и воспитания», 2023</t>
  </si>
  <si>
    <t>Путь к здоровью - ГТО! Программа разработана учителем физической культуры ГБОУ СОШ пос. Новоспасский Александровым В.М.. Утверждена приказом № от 30.08.2024</t>
  </si>
  <si>
    <t>Спортивный клуб. Волейбол. Программа разработана учителем физической культуры ГБОУ СОШ пос. Новоспасский Александровым В.М.. Утверждена приказом № от 30.08.2024</t>
  </si>
  <si>
    <t>Интеллектуальный клуб "Сократ". Программа разработана учителем физики  ГБОУ СОШ пос. Новоспасский Плакидиной Н.А.. Утверждена приказом № от 30.08.2024</t>
  </si>
  <si>
    <t> Информационная безопасность. Программа курса "Информационная безопасность или На расстоянии одного вируса". 7-9 классы. Наместникова М.С. - М.: Просвещение, 2019.</t>
  </si>
  <si>
    <t>Школьный музей. Программа разработана учителем истории в ГБОУ СОШ пос. Новоспасский Лукьяненковым А.В.. Утверждена приказом № от 30.08.2024</t>
  </si>
  <si>
    <t>АИС Предпрофильная подготовка (курсы по выбору обучающихся)</t>
  </si>
  <si>
    <t>70</t>
  </si>
  <si>
    <t>Проектно-исследовательская деятельность. Программа разработана учителем биологии в ГБОУ СОШ пос. Новоспасский Ноготковой Т.М.. Утверждена приказом № от 30.08.2024</t>
  </si>
  <si>
    <t>Мир пространственно-визуальных искусств. https://edsoo.ru/wp-content/uploads/2023/08/ВУД_ПРП-внеурочная-деят.-Мир-визуально-пространственных-искусств_Новая.pdf</t>
  </si>
  <si>
    <t>Юнармия. Программа разработана учителем физической культуры ГБОУ СОШ пос. Новоспасский Александровым В.М.. Утверждена приказом № от 30.08.2024</t>
  </si>
  <si>
    <t xml:space="preserve">Профессиональное самоопределение. </t>
  </si>
  <si>
    <t>Профессиональное самоопределение. Программа разработана учителем истории в ГБОУ СОШ пос. Новоспасский Лукьяненковым А.В.. Утверждена приказом № от 30.08.2024</t>
  </si>
  <si>
    <t>Литературная гостинная. Программа разработана учителем литературы в ГБОУ СОШ пос. Новоспасский Кузнецовой Т.А.. Утверждена приказом № от 30.08.2024</t>
  </si>
  <si>
    <t>Программа разработана учителем истории в ГБОУ СОШ пос. Новоспасский Лукьяненковым А.В.. Утверждена приказом № от 30.08.2024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</si>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</sst>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0099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2"/>
      <color rgb="FF000099"/>
      <name val="Calibri"/>
      <family val="2"/>
      <charset val="204"/>
      <scheme val="minor"/>
    </font>
    <font>
      <b/>
      <sz val="16"/>
      <color rgb="FF00009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4"/>
      <color theme="1"/>
      <name val="Times New Roman"/>
      <family val="1"/>
    </font>
    <font>
      <sz val="14"/>
      <color theme="1"/>
      <name val="Calibri"/>
      <family val="2"/>
      <charset val="204"/>
      <scheme val="minor"/>
    </font>
    <font>
      <sz val="14"/>
      <color rgb="FF00009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  <border>
      <left style="medium">
        <color rgb="FF00009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99"/>
      </right>
      <top style="medium">
        <color indexed="64"/>
      </top>
      <bottom/>
      <diagonal/>
    </border>
    <border>
      <left style="medium">
        <color indexed="64"/>
      </left>
      <right style="medium">
        <color rgb="FF000099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9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99"/>
      </right>
      <top/>
      <bottom style="medium">
        <color rgb="FF00009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99"/>
      </bottom>
      <diagonal/>
    </border>
    <border>
      <left/>
      <right style="medium">
        <color rgb="FF000099"/>
      </right>
      <top style="thin">
        <color indexed="64"/>
      </top>
      <bottom style="medium">
        <color rgb="FF0000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59">
    <xf numFmtId="0" fontId="0" fillId="0" borderId="0" xfId="0"/>
    <xf numFmtId="0" fontId="4" fillId="0" borderId="0" xfId="0" applyFont="1"/>
    <xf numFmtId="0" fontId="4" fillId="0" borderId="1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64" fontId="12" fillId="0" borderId="19" xfId="0" applyNumberFormat="1" applyFont="1" applyBorder="1" applyAlignment="1">
      <alignment horizontal="center" vertical="top" wrapText="1"/>
    </xf>
    <xf numFmtId="0" fontId="13" fillId="0" borderId="10" xfId="0" applyFont="1" applyBorder="1"/>
    <xf numFmtId="0" fontId="8" fillId="0" borderId="0" xfId="0" applyFont="1"/>
    <xf numFmtId="164" fontId="5" fillId="0" borderId="19" xfId="0" applyNumberFormat="1" applyFont="1" applyBorder="1" applyAlignment="1" applyProtection="1">
      <alignment horizontal="center" vertical="top"/>
      <protection locked="0"/>
    </xf>
    <xf numFmtId="49" fontId="4" fillId="0" borderId="18" xfId="0" applyNumberFormat="1" applyFont="1" applyBorder="1" applyAlignment="1" applyProtection="1">
      <alignment horizontal="center" vertical="top" wrapText="1"/>
      <protection locked="0"/>
    </xf>
    <xf numFmtId="49" fontId="4" fillId="0" borderId="12" xfId="0" applyNumberFormat="1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5" fillId="0" borderId="19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 applyProtection="1">
      <alignment horizontal="center" vertical="top" wrapText="1"/>
      <protection locked="0"/>
    </xf>
    <xf numFmtId="49" fontId="6" fillId="0" borderId="18" xfId="0" applyNumberFormat="1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49" fontId="4" fillId="0" borderId="17" xfId="0" applyNumberFormat="1" applyFont="1" applyBorder="1" applyAlignment="1" applyProtection="1">
      <alignment horizontal="center" vertical="top" wrapText="1"/>
      <protection locked="0"/>
    </xf>
    <xf numFmtId="49" fontId="6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6" fillId="0" borderId="12" xfId="0" applyNumberFormat="1" applyFont="1" applyBorder="1" applyAlignment="1">
      <alignment horizontal="left" vertical="top" wrapText="1"/>
    </xf>
    <xf numFmtId="49" fontId="2" fillId="0" borderId="12" xfId="0" applyNumberFormat="1" applyFont="1" applyBorder="1" applyAlignment="1">
      <alignment horizontal="left" vertical="top" wrapText="1"/>
    </xf>
    <xf numFmtId="0" fontId="14" fillId="0" borderId="19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15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 applyProtection="1">
      <alignment horizontal="center" vertical="top"/>
      <protection locked="0"/>
    </xf>
    <xf numFmtId="0" fontId="18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/>
    </xf>
    <xf numFmtId="164" fontId="20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left" vertical="top" wrapText="1"/>
    </xf>
    <xf numFmtId="49" fontId="18" fillId="0" borderId="1" xfId="0" applyNumberFormat="1" applyFont="1" applyBorder="1" applyAlignment="1" applyProtection="1">
      <alignment horizontal="center" vertical="top" wrapText="1"/>
      <protection locked="0"/>
    </xf>
    <xf numFmtId="0" fontId="21" fillId="0" borderId="1" xfId="0" applyFont="1" applyBorder="1" applyAlignment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49" fontId="2" fillId="0" borderId="14" xfId="0" applyNumberFormat="1" applyFont="1" applyBorder="1" applyAlignment="1" applyProtection="1">
      <alignment horizontal="center" vertical="top" wrapText="1"/>
      <protection locked="0"/>
    </xf>
    <xf numFmtId="49" fontId="2" fillId="0" borderId="18" xfId="0" applyNumberFormat="1" applyFont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center" vertical="top" wrapText="1"/>
      <protection locked="0"/>
    </xf>
    <xf numFmtId="49" fontId="25" fillId="0" borderId="17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33" xfId="0" applyNumberFormat="1" applyFont="1" applyBorder="1" applyAlignment="1" applyProtection="1">
      <alignment horizontal="center" vertical="top" wrapText="1"/>
      <protection locked="0"/>
    </xf>
    <xf numFmtId="0" fontId="6" fillId="0" borderId="35" xfId="0" applyFont="1" applyBorder="1" applyAlignment="1">
      <alignment horizontal="center" vertical="top" wrapText="1"/>
    </xf>
    <xf numFmtId="164" fontId="10" fillId="2" borderId="19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9" fontId="2" fillId="0" borderId="16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vertical="top" wrapText="1"/>
      <protection locked="0"/>
    </xf>
    <xf numFmtId="49" fontId="2" fillId="0" borderId="12" xfId="0" applyNumberFormat="1" applyFont="1" applyBorder="1" applyAlignment="1">
      <alignment vertical="top" wrapText="1"/>
    </xf>
    <xf numFmtId="49" fontId="30" fillId="0" borderId="17" xfId="0" applyNumberFormat="1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top" wrapText="1"/>
    </xf>
    <xf numFmtId="0" fontId="0" fillId="0" borderId="12" xfId="0" applyBorder="1"/>
    <xf numFmtId="0" fontId="0" fillId="0" borderId="18" xfId="0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49" fontId="27" fillId="0" borderId="12" xfId="1" applyNumberFormat="1" applyBorder="1" applyAlignment="1" applyProtection="1">
      <alignment horizontal="left" vertical="top" wrapText="1"/>
      <protection locked="0"/>
    </xf>
    <xf numFmtId="164" fontId="5" fillId="0" borderId="29" xfId="0" applyNumberFormat="1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0" fillId="0" borderId="12" xfId="0" applyBorder="1"/>
    <xf numFmtId="0" fontId="6" fillId="0" borderId="0" xfId="0" applyFont="1" applyAlignment="1">
      <alignment wrapText="1"/>
    </xf>
    <xf numFmtId="0" fontId="6" fillId="0" borderId="12" xfId="0" applyFont="1" applyBorder="1" applyAlignment="1">
      <alignment vertical="top" wrapText="1"/>
    </xf>
    <xf numFmtId="0" fontId="0" fillId="0" borderId="12" xfId="0" applyBorder="1"/>
    <xf numFmtId="49" fontId="27" fillId="0" borderId="18" xfId="1" applyNumberForma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justify"/>
    </xf>
    <xf numFmtId="0" fontId="2" fillId="0" borderId="12" xfId="0" applyFont="1" applyBorder="1" applyAlignment="1">
      <alignment horizontal="left" vertical="top" wrapText="1"/>
    </xf>
    <xf numFmtId="0" fontId="31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33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49" fontId="6" fillId="0" borderId="20" xfId="0" applyNumberFormat="1" applyFont="1" applyBorder="1" applyAlignment="1" applyProtection="1">
      <alignment horizontal="left" vertical="top" wrapText="1"/>
      <protection locked="0"/>
    </xf>
    <xf numFmtId="0" fontId="33" fillId="5" borderId="12" xfId="0" applyFont="1" applyFill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0" fontId="31" fillId="0" borderId="12" xfId="0" applyFont="1" applyBorder="1" applyAlignment="1">
      <alignment vertical="top" wrapText="1"/>
    </xf>
    <xf numFmtId="0" fontId="6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20" xfId="0" applyNumberFormat="1" applyFont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 applyProtection="1">
      <alignment horizontal="left" vertical="top" wrapText="1"/>
      <protection locked="0"/>
    </xf>
    <xf numFmtId="164" fontId="5" fillId="0" borderId="23" xfId="0" applyNumberFormat="1" applyFont="1" applyBorder="1" applyAlignment="1" applyProtection="1">
      <alignment horizontal="center" vertical="top"/>
      <protection locked="0"/>
    </xf>
    <xf numFmtId="164" fontId="12" fillId="0" borderId="23" xfId="0" applyNumberFormat="1" applyFont="1" applyBorder="1" applyAlignment="1">
      <alignment horizontal="center" vertical="top" wrapText="1"/>
    </xf>
    <xf numFmtId="49" fontId="2" fillId="0" borderId="45" xfId="0" applyNumberFormat="1" applyFont="1" applyBorder="1" applyAlignment="1" applyProtection="1">
      <alignment horizontal="center" vertical="top" wrapText="1"/>
      <protection locked="0"/>
    </xf>
    <xf numFmtId="164" fontId="12" fillId="0" borderId="29" xfId="0" applyNumberFormat="1" applyFont="1" applyBorder="1" applyAlignment="1">
      <alignment horizontal="center" vertical="top" wrapText="1"/>
    </xf>
    <xf numFmtId="0" fontId="4" fillId="4" borderId="12" xfId="0" applyFont="1" applyFill="1" applyBorder="1" applyAlignment="1">
      <alignment horizontal="left" vertical="top" wrapText="1"/>
    </xf>
    <xf numFmtId="164" fontId="5" fillId="0" borderId="12" xfId="0" applyNumberFormat="1" applyFont="1" applyBorder="1" applyAlignment="1" applyProtection="1">
      <alignment horizontal="center" vertical="top"/>
      <protection locked="0"/>
    </xf>
    <xf numFmtId="164" fontId="12" fillId="0" borderId="12" xfId="0" applyNumberFormat="1" applyFont="1" applyBorder="1" applyAlignment="1">
      <alignment horizontal="center" vertical="top" wrapText="1"/>
    </xf>
    <xf numFmtId="0" fontId="6" fillId="0" borderId="18" xfId="0" applyFont="1" applyBorder="1" applyAlignment="1">
      <alignment horizontal="left" vertical="top" wrapText="1"/>
    </xf>
    <xf numFmtId="49" fontId="2" fillId="0" borderId="1" xfId="0" applyNumberFormat="1" applyFont="1" applyBorder="1" applyAlignment="1" applyProtection="1">
      <alignment vertical="top" wrapText="1"/>
      <protection locked="0"/>
    </xf>
    <xf numFmtId="164" fontId="2" fillId="0" borderId="12" xfId="0" applyNumberFormat="1" applyFont="1" applyBorder="1" applyAlignment="1" applyProtection="1">
      <alignment horizontal="center" vertical="top"/>
      <protection locked="0"/>
    </xf>
    <xf numFmtId="0" fontId="0" fillId="0" borderId="12" xfId="0" applyBorder="1" applyAlignment="1">
      <alignment horizontal="center"/>
    </xf>
    <xf numFmtId="49" fontId="4" fillId="0" borderId="20" xfId="0" applyNumberFormat="1" applyFont="1" applyBorder="1" applyAlignment="1" applyProtection="1">
      <alignment horizontal="center"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 wrapText="1"/>
    </xf>
    <xf numFmtId="49" fontId="2" fillId="0" borderId="12" xfId="0" applyNumberFormat="1" applyFont="1" applyBorder="1" applyAlignment="1" applyProtection="1">
      <alignment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0" fontId="0" fillId="0" borderId="12" xfId="0" applyBorder="1"/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0" fontId="0" fillId="0" borderId="12" xfId="0" applyBorder="1"/>
    <xf numFmtId="0" fontId="27" fillId="0" borderId="12" xfId="1" applyBorder="1" applyAlignment="1">
      <alignment wrapText="1"/>
    </xf>
    <xf numFmtId="0" fontId="35" fillId="0" borderId="25" xfId="0" applyFont="1" applyBorder="1" applyAlignment="1">
      <alignment horizontal="left" vertical="top" wrapText="1"/>
    </xf>
    <xf numFmtId="0" fontId="34" fillId="5" borderId="12" xfId="0" applyFont="1" applyFill="1" applyBorder="1" applyAlignment="1">
      <alignment vertical="top" wrapText="1"/>
    </xf>
    <xf numFmtId="164" fontId="5" fillId="0" borderId="23" xfId="0" applyNumberFormat="1" applyFont="1" applyBorder="1" applyAlignment="1">
      <alignment horizontal="center" vertical="top"/>
    </xf>
    <xf numFmtId="49" fontId="4" fillId="0" borderId="45" xfId="0" applyNumberFormat="1" applyFont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20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20" xfId="0" applyNumberFormat="1" applyFont="1" applyBorder="1" applyAlignment="1">
      <alignment vertical="top" wrapText="1"/>
    </xf>
    <xf numFmtId="0" fontId="0" fillId="0" borderId="20" xfId="0" applyBorder="1"/>
    <xf numFmtId="164" fontId="10" fillId="2" borderId="29" xfId="0" applyNumberFormat="1" applyFont="1" applyFill="1" applyBorder="1" applyAlignment="1">
      <alignment horizontal="center"/>
    </xf>
    <xf numFmtId="0" fontId="15" fillId="0" borderId="29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/>
    </xf>
    <xf numFmtId="0" fontId="2" fillId="0" borderId="48" xfId="0" applyFont="1" applyBorder="1" applyAlignment="1">
      <alignment horizontal="left" vertical="top" wrapText="1"/>
    </xf>
    <xf numFmtId="49" fontId="17" fillId="0" borderId="1" xfId="0" applyNumberFormat="1" applyFont="1" applyBorder="1" applyAlignment="1" applyProtection="1">
      <alignment horizontal="left" vertical="top" wrapText="1"/>
      <protection locked="0"/>
    </xf>
    <xf numFmtId="49" fontId="17" fillId="0" borderId="12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17" fillId="0" borderId="1" xfId="0" applyNumberFormat="1" applyFont="1" applyBorder="1" applyAlignment="1" applyProtection="1">
      <alignment horizontal="left" vertical="top" wrapText="1"/>
      <protection locked="0"/>
    </xf>
    <xf numFmtId="0" fontId="37" fillId="0" borderId="0" xfId="0" applyFont="1" applyAlignment="1">
      <alignment vertical="top" wrapText="1"/>
    </xf>
    <xf numFmtId="49" fontId="36" fillId="0" borderId="12" xfId="1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12" xfId="0" applyNumberFormat="1" applyFont="1" applyBorder="1" applyAlignment="1" applyProtection="1">
      <alignment vertical="top" wrapText="1"/>
      <protection locked="0"/>
    </xf>
    <xf numFmtId="0" fontId="2" fillId="0" borderId="12" xfId="0" applyFont="1" applyBorder="1" applyAlignment="1">
      <alignment vertical="center" wrapText="1"/>
    </xf>
    <xf numFmtId="0" fontId="31" fillId="0" borderId="42" xfId="0" applyFont="1" applyBorder="1" applyAlignment="1">
      <alignment horizontal="left" vertical="top" wrapText="1"/>
    </xf>
    <xf numFmtId="0" fontId="2" fillId="0" borderId="18" xfId="0" applyFont="1" applyBorder="1" applyAlignment="1">
      <alignment vertical="center" wrapText="1"/>
    </xf>
    <xf numFmtId="49" fontId="2" fillId="0" borderId="16" xfId="0" applyNumberFormat="1" applyFont="1" applyBorder="1" applyAlignment="1" applyProtection="1">
      <alignment vertical="top" wrapText="1"/>
      <protection locked="0"/>
    </xf>
    <xf numFmtId="164" fontId="2" fillId="0" borderId="17" xfId="0" applyNumberFormat="1" applyFont="1" applyBorder="1" applyAlignment="1" applyProtection="1">
      <alignment horizontal="center" vertical="top"/>
      <protection locked="0"/>
    </xf>
    <xf numFmtId="0" fontId="32" fillId="0" borderId="12" xfId="0" applyFont="1" applyBorder="1" applyAlignment="1">
      <alignment horizontal="left" vertical="center" wrapText="1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9" fillId="0" borderId="21" xfId="0" applyFont="1" applyBorder="1"/>
    <xf numFmtId="0" fontId="0" fillId="0" borderId="22" xfId="0" applyBorder="1"/>
    <xf numFmtId="0" fontId="8" fillId="0" borderId="0" xfId="0" applyFont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 vertical="top" wrapText="1"/>
    </xf>
    <xf numFmtId="0" fontId="23" fillId="0" borderId="31" xfId="0" applyFont="1" applyBorder="1" applyAlignment="1">
      <alignment horizontal="center" vertical="top" wrapText="1"/>
    </xf>
    <xf numFmtId="0" fontId="23" fillId="0" borderId="32" xfId="0" applyFont="1" applyBorder="1" applyAlignment="1">
      <alignment horizontal="center" vertical="top" wrapText="1"/>
    </xf>
    <xf numFmtId="0" fontId="23" fillId="0" borderId="34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29" fillId="0" borderId="37" xfId="0" applyFont="1" applyBorder="1" applyAlignment="1">
      <alignment horizontal="center" vertical="top" wrapText="1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wrapText="1"/>
    </xf>
    <xf numFmtId="49" fontId="17" fillId="0" borderId="1" xfId="0" applyNumberFormat="1" applyFont="1" applyBorder="1" applyAlignment="1" applyProtection="1">
      <alignment horizontal="left"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49" fontId="17" fillId="0" borderId="10" xfId="0" applyNumberFormat="1" applyFont="1" applyBorder="1" applyAlignment="1" applyProtection="1">
      <alignment horizontal="center" vertical="top" wrapText="1"/>
      <protection locked="0"/>
    </xf>
    <xf numFmtId="49" fontId="17" fillId="0" borderId="8" xfId="0" applyNumberFormat="1" applyFont="1" applyBorder="1" applyAlignment="1" applyProtection="1">
      <alignment horizontal="center" vertical="top" wrapText="1"/>
      <protection locked="0"/>
    </xf>
    <xf numFmtId="49" fontId="17" fillId="0" borderId="5" xfId="0" applyNumberFormat="1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 applyProtection="1">
      <alignment vertical="top" wrapText="1"/>
      <protection locked="0"/>
    </xf>
    <xf numFmtId="49" fontId="2" fillId="0" borderId="3" xfId="0" applyNumberFormat="1" applyFont="1" applyBorder="1" applyAlignment="1" applyProtection="1">
      <alignment vertical="top" wrapText="1"/>
      <protection locked="0"/>
    </xf>
    <xf numFmtId="49" fontId="2" fillId="0" borderId="4" xfId="0" applyNumberFormat="1" applyFont="1" applyBorder="1" applyAlignment="1" applyProtection="1">
      <alignment vertical="top" wrapText="1"/>
      <protection locked="0"/>
    </xf>
    <xf numFmtId="0" fontId="9" fillId="0" borderId="47" xfId="0" applyFont="1" applyBorder="1"/>
    <xf numFmtId="0" fontId="0" fillId="0" borderId="41" xfId="0" applyBorder="1"/>
    <xf numFmtId="0" fontId="5" fillId="0" borderId="2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49" fontId="2" fillId="0" borderId="12" xfId="0" applyNumberFormat="1" applyFont="1" applyBorder="1" applyAlignment="1" applyProtection="1">
      <alignment vertical="top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17" fillId="0" borderId="12" xfId="0" applyNumberFormat="1" applyFont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9" fontId="2" fillId="0" borderId="49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wrapText="1"/>
    </xf>
    <xf numFmtId="0" fontId="4" fillId="0" borderId="43" xfId="0" applyFont="1" applyBorder="1" applyAlignment="1" applyProtection="1">
      <alignment horizontal="left" vertical="top" wrapText="1"/>
      <protection locked="0"/>
    </xf>
    <xf numFmtId="0" fontId="4" fillId="0" borderId="44" xfId="0" applyFont="1" applyBorder="1" applyAlignment="1" applyProtection="1">
      <alignment horizontal="left" vertical="top" wrapText="1"/>
      <protection locked="0"/>
    </xf>
    <xf numFmtId="49" fontId="2" fillId="0" borderId="46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Border="1" applyAlignment="1" applyProtection="1">
      <alignment horizontal="left" vertical="top" wrapText="1"/>
      <protection locked="0"/>
    </xf>
    <xf numFmtId="49" fontId="2" fillId="0" borderId="39" xfId="0" applyNumberFormat="1" applyFont="1" applyBorder="1" applyAlignment="1" applyProtection="1">
      <alignment horizontal="left" vertical="top" wrapText="1"/>
      <protection locked="0"/>
    </xf>
    <xf numFmtId="49" fontId="2" fillId="0" borderId="40" xfId="0" applyNumberFormat="1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164" fontId="12" fillId="0" borderId="23" xfId="0" applyNumberFormat="1" applyFont="1" applyBorder="1" applyAlignment="1">
      <alignment horizontal="center" vertical="top" wrapText="1"/>
    </xf>
    <xf numFmtId="164" fontId="12" fillId="0" borderId="29" xfId="0" applyNumberFormat="1" applyFont="1" applyBorder="1" applyAlignment="1">
      <alignment horizontal="center" vertical="top" wrapText="1"/>
    </xf>
    <xf numFmtId="164" fontId="5" fillId="0" borderId="23" xfId="0" applyNumberFormat="1" applyFont="1" applyBorder="1" applyAlignment="1" applyProtection="1">
      <alignment horizontal="center" vertical="top"/>
      <protection locked="0"/>
    </xf>
    <xf numFmtId="164" fontId="5" fillId="0" borderId="29" xfId="0" applyNumberFormat="1" applyFont="1" applyBorder="1" applyAlignment="1" applyProtection="1">
      <alignment horizontal="center" vertical="top"/>
      <protection locked="0"/>
    </xf>
    <xf numFmtId="164" fontId="19" fillId="0" borderId="10" xfId="0" applyNumberFormat="1" applyFont="1" applyBorder="1" applyAlignment="1">
      <alignment horizontal="right"/>
    </xf>
    <xf numFmtId="164" fontId="19" fillId="0" borderId="5" xfId="0" applyNumberFormat="1" applyFont="1" applyBorder="1" applyAlignment="1">
      <alignment horizontal="right"/>
    </xf>
    <xf numFmtId="0" fontId="0" fillId="3" borderId="12" xfId="0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5" xfId="0" applyFont="1" applyBorder="1" applyAlignment="1" applyProtection="1">
      <alignment horizontal="left" vertical="top" wrapText="1"/>
      <protection locked="0"/>
    </xf>
    <xf numFmtId="49" fontId="2" fillId="0" borderId="26" xfId="0" applyNumberFormat="1" applyFont="1" applyBorder="1" applyAlignment="1" applyProtection="1">
      <alignment horizontal="left" vertical="top" wrapText="1"/>
      <protection locked="0"/>
    </xf>
    <xf numFmtId="49" fontId="2" fillId="0" borderId="50" xfId="0" applyNumberFormat="1" applyFon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center" vertical="top" wrapText="1"/>
      <protection locked="0"/>
    </xf>
    <xf numFmtId="49" fontId="2" fillId="0" borderId="8" xfId="0" applyNumberFormat="1" applyFont="1" applyBorder="1" applyAlignment="1" applyProtection="1">
      <alignment horizontal="center" vertical="top" wrapText="1"/>
      <protection locked="0"/>
    </xf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49" fontId="2" fillId="0" borderId="27" xfId="0" applyNumberFormat="1" applyFont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04009A"/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19_frp_geografiya-5-9-klassy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9/frp_odnknr_5-6-klassy.pdf" TargetMode="External"/><Relationship Id="rId11" Type="http://schemas.openxmlformats.org/officeDocument/2006/relationships/hyperlink" Target="https://edsoo.ru/wp-content/uploads/2023/09/frp-fizicheskaya-kultura_5-9-klassy.pdf" TargetMode="External"/><Relationship Id="rId5" Type="http://schemas.openxmlformats.org/officeDocument/2006/relationships/hyperlink" Target="https://edsoo.ru/wp-content/uploads/2023/09/frp_istoriya_5-9-klassy-1.pdf" TargetMode="External"/><Relationship Id="rId10" Type="http://schemas.openxmlformats.org/officeDocument/2006/relationships/hyperlink" Target="https://edsoo.ru/wp-content/uploads/2023/09/27_frp_izo_5-7-klassy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frp-muzyka_5-8_klassy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19_frp_geografiya-5-9-klassy.pd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18_&#1060;&#1056;&#1055;_&#1054;&#1073;&#1097;&#1077;&#1089;&#1090;&#1074;&#1086;&#1079;&#1085;&#1072;&#1085;&#1080;&#1077;_6-9-&#1082;&#1083;&#1072;&#1089;&#1089;&#1099;-1.pdf" TargetMode="External"/><Relationship Id="rId12" Type="http://schemas.openxmlformats.org/officeDocument/2006/relationships/hyperlink" Target="https://edsoo.ru/wp-content/uploads/2023/09/frp-fizicheskaya-kultura_5-9-klassy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9/frp_odnknr_5-6-klassy.pdf" TargetMode="External"/><Relationship Id="rId11" Type="http://schemas.openxmlformats.org/officeDocument/2006/relationships/hyperlink" Target="https://edsoo.ru/wp-content/uploads/2023/09/27_frp_izo_5-7-klassy.pdf" TargetMode="External"/><Relationship Id="rId5" Type="http://schemas.openxmlformats.org/officeDocument/2006/relationships/hyperlink" Target="https://edsoo.ru/wp-content/uploads/2023/09/frp_istoriya_5-9-klassy-1.pdf" TargetMode="External"/><Relationship Id="rId10" Type="http://schemas.openxmlformats.org/officeDocument/2006/relationships/hyperlink" Target="https://edsoo.ru/wp-content/uploads/2023/08/frp-muzyka_5-8_klassy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9/frp_istoriya_5-9-klassy-1.pdf" TargetMode="External"/><Relationship Id="rId13" Type="http://schemas.openxmlformats.org/officeDocument/2006/relationships/hyperlink" Target="https://edsoo.ru/wp-content/uploads/2023/08/frp-muzyka_5-8_klassy.pdf" TargetMode="External"/><Relationship Id="rId3" Type="http://schemas.openxmlformats.org/officeDocument/2006/relationships/hyperlink" Target="https://edsoo.ru/wp-content/uploads/2023/10/03_frp_anglijskij-yazyk_5-9-klassy.pdf" TargetMode="External"/><Relationship Id="rId7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12" Type="http://schemas.openxmlformats.org/officeDocument/2006/relationships/hyperlink" Target="https://edsoo.ru/wp-content/uploads/2023/08/24_&#1060;&#1056;&#1055;-&#1041;&#1080;&#1086;&#1083;&#1086;&#1075;&#1080;&#1103;_5-9-&#1082;&#1083;&#1072;&#1089;&#1089;&#1099;_&#1073;&#1072;&#1079;&#1072;.pdf" TargetMode="External"/><Relationship Id="rId2" Type="http://schemas.openxmlformats.org/officeDocument/2006/relationships/hyperlink" Target="https://edsoo.ru/wp-content/uploads/2023/08/02_&#1060;&#1056;&#1055;_&#1051;&#1080;&#1090;&#1077;&#1088;&#1072;&#1090;&#1091;&#1088;&#1072;_5-9-&#1082;&#1083;&#1072;&#1089;&#1089;&#1099;.pdf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edsoo.ru/wp-content/uploads/2023/10/01_frp_russkij-yazyk_5-9-klassy.pdf" TargetMode="External"/><Relationship Id="rId6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1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5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5" Type="http://schemas.openxmlformats.org/officeDocument/2006/relationships/hyperlink" Target="https://edsoo.ru/wp-content/uploads/2023/09/frp-fizicheskaya-kultura_5-9-klassy.pdf" TargetMode="External"/><Relationship Id="rId10" Type="http://schemas.openxmlformats.org/officeDocument/2006/relationships/hyperlink" Target="https://edsoo.ru/wp-content/uploads/2023/08/19_frp_geografiya-5-9-klassy.pdf" TargetMode="External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18_&#1060;&#1056;&#1055;_&#1054;&#1073;&#1097;&#1077;&#1089;&#1090;&#1074;&#1086;&#1079;&#1085;&#1072;&#1085;&#1080;&#1077;_6-9-&#1082;&#1083;&#1072;&#1089;&#1089;&#1099;-1.pdf" TargetMode="External"/><Relationship Id="rId14" Type="http://schemas.openxmlformats.org/officeDocument/2006/relationships/hyperlink" Target="https://edsoo.ru/wp-content/uploads/2023/09/27_frp_izo_5-7-klassy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dsoo.ru/wp-content/uploads/2023/08/15_&#1060;&#1056;&#1055;-&#1048;&#1085;&#1092;&#1086;&#1088;&#1084;&#1072;&#1090;&#1080;&#1082;&#1072;-7-9-&#1082;&#1083;&#1072;&#1089;&#1089;&#1099;_&#1073;&#1072;&#1079;&#1072;.pdf" TargetMode="External"/><Relationship Id="rId3" Type="http://schemas.openxmlformats.org/officeDocument/2006/relationships/hyperlink" Target="https://fgosreestr.ru/oop/primernaia-rabochaia-programma-osnovnogo-obshchego-obrazovaniia-literatura" TargetMode="External"/><Relationship Id="rId7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2" Type="http://schemas.openxmlformats.org/officeDocument/2006/relationships/hyperlink" Target="https://edsoo.ru/Primernaya_rabochaya_programma_osnovnogo_obschego_obrazovaniya_predmeta_Anglijskij_yazik_proekt_.htm" TargetMode="External"/><Relationship Id="rId1" Type="http://schemas.openxmlformats.org/officeDocument/2006/relationships/hyperlink" Target="https://edsoo.ru/Primernaya_rabochaya_programma_osnovnogo_obschego_obrazovaniya_predmeta_Russkij_yazik_proekt_.htm" TargetMode="External"/><Relationship Id="rId6" Type="http://schemas.openxmlformats.org/officeDocument/2006/relationships/hyperlink" Target="https://edsoo.ru/wp-content/uploads/2023/08/20_&#1060;&#1056;&#1055;-&#1060;&#1080;&#1079;&#1080;&#1082;&#1072;_7-9-&#1082;&#1083;&#1072;&#1089;&#1089;&#1099;_&#1073;&#1072;&#1079;&#1072;.pdf" TargetMode="External"/><Relationship Id="rId5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s://edsoo.ru/wp-content/uploads/2023/08/13_&#1060;&#1056;&#1055;_&#1052;&#1072;&#1090;&#1077;&#1084;&#1072;&#1090;&#1080;&#1082;&#1072;_5-9-&#1082;&#1083;&#1072;&#1089;&#1089;&#1099;_&#1073;&#1072;&#1079;&#1072;.pdf" TargetMode="External"/><Relationship Id="rId9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fgosreestr.ru/oop/primernaia-rabochaia-programma-osnovnogo-obshchego-obrazovaniia-literatura" TargetMode="External"/><Relationship Id="rId2" Type="http://schemas.openxmlformats.org/officeDocument/2006/relationships/hyperlink" Target="https://edsoo.ru/Primernaya_rabochaya_programma_osnovnogo_obschego_obrazovaniya_predmeta_Russkij_yazik_proekt_.htm" TargetMode="External"/><Relationship Id="rId1" Type="http://schemas.openxmlformats.org/officeDocument/2006/relationships/hyperlink" Target="https://edsoo.ru/wp-content/uploads/2023/08/22_&#1060;&#1056;&#1055;-&#1061;&#1080;&#1084;&#1080;&#1103;_8-9-&#1082;&#1083;&#1072;&#1089;&#1089;&#1099;_&#1073;&#1072;&#1079;&#1072;.pdf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edsoo.ru/wp-content/uploads/2023/09/frp_istoriya_5-9-klassy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="69" zoomScaleNormal="69" workbookViewId="0">
      <pane xSplit="2" ySplit="9" topLeftCell="C43" activePane="bottomRight" state="frozen"/>
      <selection pane="topRight" activeCell="C1" sqref="C1"/>
      <selection pane="bottomLeft" activeCell="A10" sqref="A10"/>
      <selection pane="bottomRight" activeCell="M29" sqref="M29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43" customWidth="1"/>
    <col min="16" max="16" width="16.85546875" customWidth="1"/>
    <col min="17" max="17" width="18.28515625" customWidth="1"/>
    <col min="18" max="18" width="20" customWidth="1"/>
  </cols>
  <sheetData>
    <row r="1" spans="1:18" ht="9" customHeight="1" x14ac:dyDescent="0.3">
      <c r="C1" s="1"/>
    </row>
    <row r="2" spans="1:18" ht="20.25" x14ac:dyDescent="0.3">
      <c r="A2" s="7"/>
      <c r="C2" s="155" t="s">
        <v>102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8" ht="20.25" x14ac:dyDescent="0.3">
      <c r="A3" s="7"/>
      <c r="G3" s="14" t="s">
        <v>34</v>
      </c>
      <c r="H3" s="13">
        <v>5</v>
      </c>
      <c r="I3" s="12"/>
      <c r="J3" s="12"/>
      <c r="K3" s="12"/>
      <c r="L3" s="12"/>
      <c r="M3" s="12"/>
    </row>
    <row r="4" spans="1:18" x14ac:dyDescent="0.25">
      <c r="G4" s="14" t="s">
        <v>35</v>
      </c>
      <c r="H4" s="13">
        <v>34</v>
      </c>
      <c r="I4" s="12"/>
      <c r="J4" s="12"/>
      <c r="K4" s="12"/>
      <c r="L4" s="12"/>
      <c r="M4" s="12"/>
    </row>
    <row r="5" spans="1:18" x14ac:dyDescent="0.25">
      <c r="G5" s="14" t="s">
        <v>53</v>
      </c>
      <c r="H5" s="13" t="s">
        <v>62</v>
      </c>
      <c r="I5" s="12"/>
      <c r="J5" s="12"/>
      <c r="K5" s="12"/>
      <c r="L5" s="12"/>
      <c r="M5" s="12"/>
    </row>
    <row r="6" spans="1:18" ht="15.75" thickBot="1" x14ac:dyDescent="0.3"/>
    <row r="7" spans="1:18" ht="54" customHeight="1" thickBot="1" x14ac:dyDescent="0.3">
      <c r="A7" s="182" t="s">
        <v>0</v>
      </c>
      <c r="B7" s="157" t="s">
        <v>1</v>
      </c>
      <c r="C7" s="160" t="s">
        <v>46</v>
      </c>
      <c r="D7" s="160"/>
      <c r="E7" s="161" t="s">
        <v>27</v>
      </c>
      <c r="F7" s="163" t="s">
        <v>2</v>
      </c>
      <c r="G7" s="164"/>
      <c r="H7" s="164"/>
      <c r="I7" s="164"/>
      <c r="J7" s="164"/>
      <c r="K7" s="164"/>
      <c r="L7" s="164"/>
      <c r="M7" s="164"/>
      <c r="N7" s="164"/>
      <c r="O7" s="179" t="s">
        <v>3</v>
      </c>
      <c r="P7" s="179"/>
      <c r="Q7" s="179"/>
      <c r="R7" s="179"/>
    </row>
    <row r="8" spans="1:18" ht="111.95" customHeight="1" thickBot="1" x14ac:dyDescent="0.3">
      <c r="A8" s="183"/>
      <c r="B8" s="158"/>
      <c r="C8" s="165" t="s">
        <v>67</v>
      </c>
      <c r="D8" s="165" t="s">
        <v>49</v>
      </c>
      <c r="E8" s="162"/>
      <c r="F8" s="167" t="s">
        <v>79</v>
      </c>
      <c r="G8" s="168"/>
      <c r="H8" s="169" t="s">
        <v>78</v>
      </c>
      <c r="I8" s="171" t="s">
        <v>64</v>
      </c>
      <c r="J8" s="173" t="s">
        <v>4</v>
      </c>
      <c r="K8" s="175" t="s">
        <v>61</v>
      </c>
      <c r="L8" s="176"/>
      <c r="M8" s="188" t="s">
        <v>63</v>
      </c>
      <c r="N8" s="190" t="s">
        <v>60</v>
      </c>
      <c r="O8" s="156" t="s">
        <v>32</v>
      </c>
      <c r="P8" s="180" t="s">
        <v>71</v>
      </c>
      <c r="Q8" s="181"/>
      <c r="R8" s="181"/>
    </row>
    <row r="9" spans="1:18" ht="42.95" customHeight="1" thickBot="1" x14ac:dyDescent="0.3">
      <c r="A9" s="184"/>
      <c r="B9" s="159"/>
      <c r="C9" s="166"/>
      <c r="D9" s="166"/>
      <c r="E9" s="162"/>
      <c r="F9" s="44" t="s">
        <v>5</v>
      </c>
      <c r="G9" s="43" t="s">
        <v>6</v>
      </c>
      <c r="H9" s="170"/>
      <c r="I9" s="172"/>
      <c r="J9" s="174"/>
      <c r="K9" s="64" t="s">
        <v>59</v>
      </c>
      <c r="L9" s="52" t="s">
        <v>58</v>
      </c>
      <c r="M9" s="189"/>
      <c r="N9" s="190"/>
      <c r="O9" s="156"/>
      <c r="P9" s="70" t="s">
        <v>72</v>
      </c>
      <c r="Q9" s="70" t="s">
        <v>73</v>
      </c>
      <c r="R9" s="70" t="s">
        <v>74</v>
      </c>
    </row>
    <row r="10" spans="1:18" ht="63" customHeight="1" thickBot="1" x14ac:dyDescent="0.3">
      <c r="A10" s="186" t="s">
        <v>52</v>
      </c>
      <c r="B10" s="4" t="s">
        <v>7</v>
      </c>
      <c r="C10" s="8">
        <v>5</v>
      </c>
      <c r="D10" s="8"/>
      <c r="E10" s="5">
        <f t="shared" ref="E10:E25" si="0">C10+D10</f>
        <v>5</v>
      </c>
      <c r="F10" s="17" t="s">
        <v>56</v>
      </c>
      <c r="G10" s="42" t="s">
        <v>57</v>
      </c>
      <c r="H10" s="118" t="s">
        <v>111</v>
      </c>
      <c r="I10" s="19" t="s">
        <v>33</v>
      </c>
      <c r="J10" s="51" t="s">
        <v>28</v>
      </c>
      <c r="K10" s="46"/>
      <c r="L10" s="46"/>
      <c r="M10" s="111"/>
      <c r="N10" s="19"/>
      <c r="O10" s="19" t="s">
        <v>137</v>
      </c>
      <c r="P10" s="46" t="s">
        <v>29</v>
      </c>
      <c r="Q10" s="66"/>
      <c r="R10" s="66"/>
    </row>
    <row r="11" spans="1:18" ht="48" thickBot="1" x14ac:dyDescent="0.3">
      <c r="A11" s="187"/>
      <c r="B11" s="3" t="s">
        <v>8</v>
      </c>
      <c r="C11" s="8">
        <v>3</v>
      </c>
      <c r="D11" s="8"/>
      <c r="E11" s="5">
        <f t="shared" si="0"/>
        <v>3</v>
      </c>
      <c r="F11" s="20" t="s">
        <v>55</v>
      </c>
      <c r="G11" s="10" t="s">
        <v>66</v>
      </c>
      <c r="H11" s="71" t="s">
        <v>116</v>
      </c>
      <c r="I11" s="19" t="s">
        <v>33</v>
      </c>
      <c r="J11" s="51" t="s">
        <v>28</v>
      </c>
      <c r="K11" s="46"/>
      <c r="L11" s="46"/>
      <c r="M11" s="111"/>
      <c r="N11" s="19"/>
      <c r="O11" s="90" t="s">
        <v>190</v>
      </c>
      <c r="P11" s="48" t="s">
        <v>29</v>
      </c>
      <c r="Q11" s="115"/>
      <c r="R11" s="65"/>
    </row>
    <row r="12" spans="1:18" ht="48" thickBot="1" x14ac:dyDescent="0.3">
      <c r="A12" s="57" t="s">
        <v>51</v>
      </c>
      <c r="B12" s="3" t="s">
        <v>9</v>
      </c>
      <c r="C12" s="8">
        <v>3</v>
      </c>
      <c r="D12" s="8"/>
      <c r="E12" s="5">
        <f t="shared" si="0"/>
        <v>3</v>
      </c>
      <c r="F12" s="20" t="s">
        <v>55</v>
      </c>
      <c r="G12" s="10" t="s">
        <v>66</v>
      </c>
      <c r="H12" s="71" t="s">
        <v>117</v>
      </c>
      <c r="I12" s="22" t="s">
        <v>33</v>
      </c>
      <c r="J12" s="48" t="s">
        <v>28</v>
      </c>
      <c r="K12" s="46"/>
      <c r="L12" s="46"/>
      <c r="M12" s="111"/>
      <c r="N12" s="19"/>
      <c r="O12" s="74" t="s">
        <v>101</v>
      </c>
      <c r="P12" s="48"/>
      <c r="Q12" s="77" t="s">
        <v>29</v>
      </c>
      <c r="R12" s="65"/>
    </row>
    <row r="13" spans="1:18" ht="68.25" customHeight="1" thickBot="1" x14ac:dyDescent="0.3">
      <c r="A13" s="185" t="s">
        <v>10</v>
      </c>
      <c r="B13" s="3" t="s">
        <v>11</v>
      </c>
      <c r="C13" s="8">
        <v>5</v>
      </c>
      <c r="D13" s="8"/>
      <c r="E13" s="5">
        <f t="shared" si="0"/>
        <v>5</v>
      </c>
      <c r="F13" s="63" t="s">
        <v>56</v>
      </c>
      <c r="G13" s="10" t="s">
        <v>57</v>
      </c>
      <c r="H13" s="71" t="s">
        <v>118</v>
      </c>
      <c r="I13" s="22" t="s">
        <v>119</v>
      </c>
      <c r="J13" s="48" t="s">
        <v>28</v>
      </c>
      <c r="K13" s="46"/>
      <c r="L13" s="46"/>
      <c r="M13" s="111"/>
      <c r="N13" s="19"/>
      <c r="O13" s="85" t="s">
        <v>191</v>
      </c>
      <c r="P13" s="48" t="s">
        <v>29</v>
      </c>
      <c r="Q13" s="65"/>
      <c r="R13" s="65"/>
    </row>
    <row r="14" spans="1:18" ht="23.25" customHeight="1" thickBot="1" x14ac:dyDescent="0.3">
      <c r="A14" s="185"/>
      <c r="B14" s="11" t="s">
        <v>12</v>
      </c>
      <c r="C14" s="8"/>
      <c r="D14" s="8"/>
      <c r="E14" s="5">
        <f t="shared" si="0"/>
        <v>0</v>
      </c>
      <c r="F14" s="20"/>
      <c r="G14" s="10"/>
      <c r="H14" s="22"/>
      <c r="I14" s="22"/>
      <c r="J14" s="48"/>
      <c r="K14" s="46"/>
      <c r="L14" s="46"/>
      <c r="M14" s="111"/>
      <c r="N14" s="19"/>
      <c r="O14" s="22"/>
      <c r="P14" s="48"/>
      <c r="Q14" s="65"/>
      <c r="R14" s="65"/>
    </row>
    <row r="15" spans="1:18" ht="48" thickBot="1" x14ac:dyDescent="0.3">
      <c r="A15" s="185" t="s">
        <v>13</v>
      </c>
      <c r="B15" s="3" t="s">
        <v>14</v>
      </c>
      <c r="C15" s="8">
        <v>2</v>
      </c>
      <c r="D15" s="8"/>
      <c r="E15" s="5">
        <f t="shared" si="0"/>
        <v>2</v>
      </c>
      <c r="F15" s="20" t="s">
        <v>93</v>
      </c>
      <c r="G15" s="10" t="s">
        <v>96</v>
      </c>
      <c r="H15" s="71" t="s">
        <v>123</v>
      </c>
      <c r="I15" s="22" t="s">
        <v>33</v>
      </c>
      <c r="J15" s="48" t="s">
        <v>28</v>
      </c>
      <c r="K15" s="46"/>
      <c r="L15" s="46"/>
      <c r="M15" s="111"/>
      <c r="N15" s="19"/>
      <c r="O15" s="22" t="s">
        <v>140</v>
      </c>
      <c r="P15" s="48" t="s">
        <v>29</v>
      </c>
      <c r="Q15" s="65"/>
      <c r="R15" s="65"/>
    </row>
    <row r="16" spans="1:18" ht="51" customHeight="1" thickBot="1" x14ac:dyDescent="0.3">
      <c r="A16" s="185"/>
      <c r="B16" s="3" t="s">
        <v>16</v>
      </c>
      <c r="C16" s="8">
        <v>1</v>
      </c>
      <c r="D16" s="8"/>
      <c r="E16" s="5">
        <f t="shared" si="0"/>
        <v>1</v>
      </c>
      <c r="F16" s="20" t="s">
        <v>94</v>
      </c>
      <c r="G16" s="10" t="s">
        <v>97</v>
      </c>
      <c r="H16" s="71" t="s">
        <v>127</v>
      </c>
      <c r="I16" s="22" t="s">
        <v>119</v>
      </c>
      <c r="J16" s="48" t="s">
        <v>28</v>
      </c>
      <c r="K16" s="46"/>
      <c r="L16" s="46"/>
      <c r="M16" s="111"/>
      <c r="N16" s="19"/>
      <c r="O16" s="137" t="s">
        <v>192</v>
      </c>
      <c r="P16" s="48" t="s">
        <v>29</v>
      </c>
      <c r="Q16" s="65"/>
      <c r="R16" s="65"/>
    </row>
    <row r="17" spans="1:18" ht="24.75" customHeight="1" thickBot="1" x14ac:dyDescent="0.3">
      <c r="A17" s="185" t="s">
        <v>17</v>
      </c>
      <c r="B17" s="3" t="s">
        <v>18</v>
      </c>
      <c r="C17" s="8"/>
      <c r="D17" s="8"/>
      <c r="E17" s="5">
        <f t="shared" si="0"/>
        <v>0</v>
      </c>
      <c r="F17" s="20"/>
      <c r="G17" s="10"/>
      <c r="H17" s="22"/>
      <c r="I17" s="22"/>
      <c r="J17" s="48"/>
      <c r="K17" s="46"/>
      <c r="L17" s="46"/>
      <c r="M17" s="111"/>
      <c r="N17" s="19"/>
      <c r="O17" s="22"/>
      <c r="P17" s="48"/>
      <c r="Q17" s="65"/>
      <c r="R17" s="65"/>
    </row>
    <row r="18" spans="1:18" ht="24" customHeight="1" thickBot="1" x14ac:dyDescent="0.3">
      <c r="A18" s="185"/>
      <c r="B18" s="3" t="s">
        <v>19</v>
      </c>
      <c r="C18" s="8"/>
      <c r="D18" s="8"/>
      <c r="E18" s="5">
        <f t="shared" si="0"/>
        <v>0</v>
      </c>
      <c r="F18" s="20"/>
      <c r="G18" s="10"/>
      <c r="H18" s="22"/>
      <c r="I18" s="22"/>
      <c r="J18" s="48"/>
      <c r="K18" s="46"/>
      <c r="L18" s="46"/>
      <c r="M18" s="111"/>
      <c r="N18" s="19"/>
      <c r="O18" s="22"/>
      <c r="P18" s="48"/>
      <c r="Q18" s="65"/>
      <c r="R18" s="65"/>
    </row>
    <row r="19" spans="1:18" ht="95.25" thickBot="1" x14ac:dyDescent="0.3">
      <c r="A19" s="185"/>
      <c r="B19" s="3" t="s">
        <v>20</v>
      </c>
      <c r="C19" s="8">
        <v>1</v>
      </c>
      <c r="D19" s="8"/>
      <c r="E19" s="5">
        <f t="shared" si="0"/>
        <v>1</v>
      </c>
      <c r="F19" s="20" t="s">
        <v>94</v>
      </c>
      <c r="G19" s="10" t="s">
        <v>97</v>
      </c>
      <c r="H19" s="71" t="s">
        <v>131</v>
      </c>
      <c r="I19" s="22" t="s">
        <v>33</v>
      </c>
      <c r="J19" s="48" t="s">
        <v>28</v>
      </c>
      <c r="K19" s="46"/>
      <c r="L19" s="46"/>
      <c r="M19" s="111"/>
      <c r="N19" s="19"/>
      <c r="O19" s="22" t="s">
        <v>145</v>
      </c>
      <c r="P19" s="48" t="s">
        <v>29</v>
      </c>
      <c r="Q19" s="65"/>
      <c r="R19" s="65"/>
    </row>
    <row r="20" spans="1:18" ht="64.5" thickBot="1" x14ac:dyDescent="0.3">
      <c r="A20" s="185" t="s">
        <v>68</v>
      </c>
      <c r="B20" s="193"/>
      <c r="C20" s="8">
        <v>1</v>
      </c>
      <c r="D20" s="8"/>
      <c r="E20" s="5">
        <f>C20+D20</f>
        <v>1</v>
      </c>
      <c r="F20" s="20" t="s">
        <v>94</v>
      </c>
      <c r="G20" s="10" t="s">
        <v>97</v>
      </c>
      <c r="H20" s="71" t="s">
        <v>124</v>
      </c>
      <c r="I20" s="22" t="s">
        <v>119</v>
      </c>
      <c r="J20" s="48" t="s">
        <v>121</v>
      </c>
      <c r="K20" s="46"/>
      <c r="L20" s="46"/>
      <c r="M20" s="111"/>
      <c r="N20" s="19"/>
      <c r="O20" s="88" t="s">
        <v>146</v>
      </c>
      <c r="P20" s="48"/>
      <c r="Q20" s="77" t="s">
        <v>29</v>
      </c>
      <c r="R20" s="65"/>
    </row>
    <row r="21" spans="1:18" ht="45.75" thickBot="1" x14ac:dyDescent="0.3">
      <c r="A21" s="185" t="s">
        <v>21</v>
      </c>
      <c r="B21" s="3" t="s">
        <v>22</v>
      </c>
      <c r="C21" s="8">
        <v>1</v>
      </c>
      <c r="D21" s="8"/>
      <c r="E21" s="5">
        <f t="shared" si="0"/>
        <v>1</v>
      </c>
      <c r="F21" s="20" t="s">
        <v>94</v>
      </c>
      <c r="G21" s="10" t="s">
        <v>97</v>
      </c>
      <c r="H21" s="71" t="s">
        <v>132</v>
      </c>
      <c r="I21" s="22" t="s">
        <v>33</v>
      </c>
      <c r="J21" s="48" t="s">
        <v>133</v>
      </c>
      <c r="K21" s="46"/>
      <c r="L21" s="46"/>
      <c r="M21" s="111"/>
      <c r="N21" s="19"/>
      <c r="O21" s="85" t="s">
        <v>193</v>
      </c>
      <c r="P21" s="48" t="s">
        <v>29</v>
      </c>
      <c r="Q21" s="77"/>
      <c r="R21" s="65"/>
    </row>
    <row r="22" spans="1:18" ht="63.75" thickBot="1" x14ac:dyDescent="0.3">
      <c r="A22" s="185"/>
      <c r="B22" s="3" t="s">
        <v>25</v>
      </c>
      <c r="C22" s="8">
        <v>1</v>
      </c>
      <c r="D22" s="8"/>
      <c r="E22" s="5">
        <f>C22+D22</f>
        <v>1</v>
      </c>
      <c r="F22" s="20" t="s">
        <v>94</v>
      </c>
      <c r="G22" s="10" t="s">
        <v>97</v>
      </c>
      <c r="H22" s="71" t="s">
        <v>134</v>
      </c>
      <c r="I22" s="22" t="s">
        <v>33</v>
      </c>
      <c r="J22" s="48" t="s">
        <v>135</v>
      </c>
      <c r="K22" s="46"/>
      <c r="L22" s="46"/>
      <c r="M22" s="111"/>
      <c r="N22" s="19"/>
      <c r="O22" s="85" t="s">
        <v>194</v>
      </c>
      <c r="P22" s="50" t="s">
        <v>29</v>
      </c>
      <c r="Q22" s="77"/>
      <c r="R22" s="65"/>
    </row>
    <row r="23" spans="1:18" ht="19.5" thickBot="1" x14ac:dyDescent="0.3">
      <c r="A23" s="185"/>
      <c r="B23" s="11"/>
      <c r="C23" s="8"/>
      <c r="D23" s="8"/>
      <c r="E23" s="5">
        <f t="shared" si="0"/>
        <v>0</v>
      </c>
      <c r="F23" s="20"/>
      <c r="G23" s="10"/>
      <c r="H23" s="22"/>
      <c r="I23" s="22"/>
      <c r="J23" s="48"/>
      <c r="K23" s="48"/>
      <c r="L23" s="48"/>
      <c r="M23" s="22"/>
      <c r="N23" s="22"/>
      <c r="O23" s="22"/>
      <c r="P23" s="50"/>
      <c r="Q23" s="65"/>
      <c r="R23" s="65"/>
    </row>
    <row r="24" spans="1:18" ht="46.5" customHeight="1" thickBot="1" x14ac:dyDescent="0.3">
      <c r="A24" s="2" t="s">
        <v>23</v>
      </c>
      <c r="B24" s="3" t="s">
        <v>82</v>
      </c>
      <c r="C24" s="8">
        <v>2</v>
      </c>
      <c r="D24" s="8"/>
      <c r="E24" s="5">
        <f t="shared" si="0"/>
        <v>2</v>
      </c>
      <c r="F24" s="20" t="s">
        <v>93</v>
      </c>
      <c r="G24" s="10" t="s">
        <v>96</v>
      </c>
      <c r="H24" s="141" t="s">
        <v>257</v>
      </c>
      <c r="I24" s="114" t="s">
        <v>33</v>
      </c>
      <c r="J24" s="48" t="s">
        <v>28</v>
      </c>
      <c r="K24" s="48"/>
      <c r="L24" s="48"/>
      <c r="M24" s="114"/>
      <c r="N24" s="114"/>
      <c r="O24" s="85" t="s">
        <v>195</v>
      </c>
      <c r="P24" s="50" t="s">
        <v>29</v>
      </c>
      <c r="Q24" s="65"/>
      <c r="R24" s="65"/>
    </row>
    <row r="25" spans="1:18" ht="51.75" customHeight="1" thickBot="1" x14ac:dyDescent="0.3">
      <c r="A25" s="3" t="s">
        <v>24</v>
      </c>
      <c r="B25" s="3" t="s">
        <v>24</v>
      </c>
      <c r="C25" s="8">
        <v>2</v>
      </c>
      <c r="D25" s="8">
        <v>1</v>
      </c>
      <c r="E25" s="5">
        <f t="shared" si="0"/>
        <v>3</v>
      </c>
      <c r="F25" s="20" t="s">
        <v>55</v>
      </c>
      <c r="G25" s="10" t="s">
        <v>66</v>
      </c>
      <c r="H25" s="71" t="s">
        <v>136</v>
      </c>
      <c r="I25" s="22" t="s">
        <v>119</v>
      </c>
      <c r="J25" s="48" t="s">
        <v>28</v>
      </c>
      <c r="K25" s="46"/>
      <c r="L25" s="46"/>
      <c r="M25" s="111"/>
      <c r="N25" s="19"/>
      <c r="O25" s="85" t="s">
        <v>196</v>
      </c>
      <c r="P25" s="50" t="s">
        <v>29</v>
      </c>
      <c r="Q25" s="77"/>
      <c r="R25" s="65"/>
    </row>
    <row r="26" spans="1:18" ht="36" customHeight="1" thickBot="1" x14ac:dyDescent="0.3">
      <c r="A26" s="191" t="s">
        <v>50</v>
      </c>
      <c r="B26" s="192"/>
      <c r="C26" s="15"/>
      <c r="D26" s="15"/>
      <c r="E26" s="5"/>
      <c r="F26" s="20"/>
      <c r="G26" s="10"/>
      <c r="H26" s="22"/>
      <c r="I26" s="22"/>
      <c r="J26" s="48"/>
      <c r="K26" s="50"/>
      <c r="L26" s="50"/>
      <c r="M26" s="24"/>
      <c r="N26" s="24"/>
      <c r="O26" s="22"/>
      <c r="P26" s="50"/>
      <c r="Q26" s="65"/>
      <c r="R26" s="65"/>
    </row>
    <row r="27" spans="1:18" ht="79.5" thickBot="1" x14ac:dyDescent="0.3">
      <c r="A27" s="177" t="s">
        <v>83</v>
      </c>
      <c r="B27" s="178"/>
      <c r="C27" s="15"/>
      <c r="D27" s="8">
        <v>1</v>
      </c>
      <c r="E27" s="5">
        <f>D27</f>
        <v>1</v>
      </c>
      <c r="F27" s="20" t="s">
        <v>94</v>
      </c>
      <c r="G27" s="10" t="s">
        <v>97</v>
      </c>
      <c r="H27" s="120" t="s">
        <v>200</v>
      </c>
      <c r="I27" s="114" t="s">
        <v>33</v>
      </c>
      <c r="J27" s="48" t="s">
        <v>28</v>
      </c>
      <c r="K27" s="50"/>
      <c r="L27" s="50"/>
      <c r="M27" s="24"/>
      <c r="N27" s="24"/>
      <c r="O27" s="119" t="s">
        <v>199</v>
      </c>
      <c r="P27" s="50" t="s">
        <v>29</v>
      </c>
      <c r="Q27" s="65"/>
      <c r="R27" s="65"/>
    </row>
    <row r="28" spans="1:18" ht="19.5" thickBot="1" x14ac:dyDescent="0.3">
      <c r="A28" s="177"/>
      <c r="B28" s="178"/>
      <c r="C28" s="15"/>
      <c r="D28" s="8"/>
      <c r="E28" s="5">
        <f>D28</f>
        <v>0</v>
      </c>
      <c r="F28" s="20"/>
      <c r="G28" s="10"/>
      <c r="H28" s="22"/>
      <c r="I28" s="22"/>
      <c r="J28" s="48"/>
      <c r="K28" s="50"/>
      <c r="L28" s="50"/>
      <c r="M28" s="24"/>
      <c r="N28" s="24"/>
      <c r="O28" s="22"/>
      <c r="P28" s="50"/>
      <c r="Q28" s="65"/>
      <c r="R28" s="65"/>
    </row>
    <row r="29" spans="1:18" ht="45.75" thickBot="1" x14ac:dyDescent="0.35">
      <c r="A29" s="153" t="s">
        <v>26</v>
      </c>
      <c r="B29" s="154"/>
      <c r="C29" s="53">
        <f>SUM(C10:C28)</f>
        <v>27</v>
      </c>
      <c r="D29" s="53">
        <f>SUM(D10:D28)</f>
        <v>2</v>
      </c>
      <c r="E29" s="53">
        <f>C29+D29</f>
        <v>29</v>
      </c>
      <c r="F29" s="28" t="s">
        <v>36</v>
      </c>
      <c r="G29" s="29" t="s">
        <v>37</v>
      </c>
      <c r="M29" t="s">
        <v>275</v>
      </c>
      <c r="P29" s="59"/>
    </row>
    <row r="30" spans="1:18" ht="21.75" thickBot="1" x14ac:dyDescent="0.4">
      <c r="A30" s="6" t="s">
        <v>30</v>
      </c>
      <c r="B30" s="6"/>
      <c r="C30" s="26">
        <v>27</v>
      </c>
      <c r="D30" s="26">
        <v>2</v>
      </c>
      <c r="E30" s="26">
        <v>29</v>
      </c>
      <c r="F30" s="25">
        <v>9</v>
      </c>
      <c r="G30" s="25">
        <v>38</v>
      </c>
      <c r="P30" s="59"/>
    </row>
    <row r="31" spans="1:18" ht="21.75" thickBot="1" x14ac:dyDescent="0.4">
      <c r="A31" s="6" t="s">
        <v>31</v>
      </c>
      <c r="B31" s="6"/>
      <c r="C31" s="26">
        <v>27</v>
      </c>
      <c r="D31" s="26">
        <v>5</v>
      </c>
      <c r="E31" s="26">
        <v>32</v>
      </c>
      <c r="F31" s="25">
        <v>6</v>
      </c>
      <c r="G31" s="25">
        <v>38</v>
      </c>
      <c r="P31" s="59"/>
    </row>
    <row r="33" spans="1:15" ht="42" customHeight="1" x14ac:dyDescent="0.25">
      <c r="C33" s="197"/>
      <c r="D33" s="198"/>
      <c r="E33" s="198"/>
      <c r="F33" s="198"/>
      <c r="G33" s="198"/>
      <c r="H33" s="198"/>
      <c r="I33" s="198"/>
      <c r="J33" s="198"/>
      <c r="K33" s="198"/>
      <c r="L33" s="198"/>
      <c r="M33" s="198"/>
    </row>
    <row r="34" spans="1:15" ht="15.75" thickBot="1" x14ac:dyDescent="0.3"/>
    <row r="35" spans="1:15" ht="48.75" customHeight="1" thickBot="1" x14ac:dyDescent="0.3">
      <c r="A35" s="32" t="s">
        <v>38</v>
      </c>
      <c r="B35" s="33" t="s">
        <v>39</v>
      </c>
      <c r="C35" s="34" t="s">
        <v>42</v>
      </c>
      <c r="D35" s="194" t="s">
        <v>41</v>
      </c>
      <c r="E35" s="195"/>
      <c r="F35" s="195"/>
      <c r="G35" s="196"/>
      <c r="H35" s="199" t="s">
        <v>43</v>
      </c>
      <c r="I35" s="200"/>
      <c r="J35" s="200"/>
      <c r="K35" s="200"/>
    </row>
    <row r="36" spans="1:15" s="12" customFormat="1" ht="156" customHeight="1" thickBot="1" x14ac:dyDescent="0.3">
      <c r="A36" s="56" t="s">
        <v>167</v>
      </c>
      <c r="B36" s="56" t="s">
        <v>224</v>
      </c>
      <c r="C36" s="35">
        <v>1</v>
      </c>
      <c r="D36" s="203" t="s">
        <v>168</v>
      </c>
      <c r="E36" s="204"/>
      <c r="F36" s="204"/>
      <c r="G36" s="205"/>
      <c r="H36" s="201" t="s">
        <v>99</v>
      </c>
      <c r="I36" s="202"/>
      <c r="J36" s="202"/>
      <c r="K36" s="202"/>
    </row>
    <row r="37" spans="1:15" s="12" customFormat="1" ht="79.5" customHeight="1" thickBot="1" x14ac:dyDescent="0.3">
      <c r="A37" s="150" t="s">
        <v>87</v>
      </c>
      <c r="B37" s="145" t="s">
        <v>258</v>
      </c>
      <c r="C37" s="35">
        <v>1</v>
      </c>
      <c r="D37" s="203" t="s">
        <v>168</v>
      </c>
      <c r="E37" s="204"/>
      <c r="F37" s="204"/>
      <c r="G37" s="205"/>
      <c r="H37" s="201" t="s">
        <v>99</v>
      </c>
      <c r="I37" s="202"/>
      <c r="J37" s="202"/>
      <c r="K37" s="202"/>
    </row>
    <row r="38" spans="1:15" s="12" customFormat="1" ht="142.5" thickBot="1" x14ac:dyDescent="0.3">
      <c r="A38" s="151"/>
      <c r="B38" s="56" t="s">
        <v>262</v>
      </c>
      <c r="C38" s="35">
        <v>2</v>
      </c>
      <c r="D38" s="203" t="s">
        <v>169</v>
      </c>
      <c r="E38" s="204"/>
      <c r="F38" s="204"/>
      <c r="G38" s="205"/>
      <c r="H38" s="201" t="s">
        <v>98</v>
      </c>
      <c r="I38" s="202"/>
      <c r="J38" s="202"/>
      <c r="K38" s="202"/>
    </row>
    <row r="39" spans="1:15" s="12" customFormat="1" ht="126.75" thickBot="1" x14ac:dyDescent="0.3">
      <c r="A39" s="151"/>
      <c r="B39" s="56" t="s">
        <v>261</v>
      </c>
      <c r="C39" s="35">
        <v>1</v>
      </c>
      <c r="D39" s="203" t="s">
        <v>170</v>
      </c>
      <c r="E39" s="204"/>
      <c r="F39" s="204"/>
      <c r="G39" s="205"/>
      <c r="H39" s="201" t="s">
        <v>98</v>
      </c>
      <c r="I39" s="202"/>
      <c r="J39" s="202"/>
      <c r="K39" s="202"/>
    </row>
    <row r="40" spans="1:15" s="12" customFormat="1" ht="126.75" thickBot="1" x14ac:dyDescent="0.3">
      <c r="A40" s="152"/>
      <c r="B40" s="56" t="s">
        <v>269</v>
      </c>
      <c r="C40" s="35">
        <v>1</v>
      </c>
      <c r="D40" s="203" t="s">
        <v>171</v>
      </c>
      <c r="E40" s="204"/>
      <c r="F40" s="204"/>
      <c r="G40" s="205"/>
      <c r="H40" s="201" t="s">
        <v>100</v>
      </c>
      <c r="I40" s="202"/>
      <c r="J40" s="202"/>
      <c r="K40" s="202"/>
    </row>
    <row r="41" spans="1:15" s="12" customFormat="1" ht="63.75" customHeight="1" thickBot="1" x14ac:dyDescent="0.3">
      <c r="A41" s="150" t="s">
        <v>88</v>
      </c>
      <c r="B41" s="56" t="s">
        <v>221</v>
      </c>
      <c r="C41" s="35">
        <v>1</v>
      </c>
      <c r="D41" s="203" t="s">
        <v>172</v>
      </c>
      <c r="E41" s="204"/>
      <c r="F41" s="204"/>
      <c r="G41" s="205"/>
      <c r="H41" s="201" t="s">
        <v>99</v>
      </c>
      <c r="I41" s="202"/>
      <c r="J41" s="202"/>
      <c r="K41" s="202"/>
      <c r="O41" s="12" t="s">
        <v>76</v>
      </c>
    </row>
    <row r="42" spans="1:15" s="12" customFormat="1" ht="174" thickBot="1" x14ac:dyDescent="0.3">
      <c r="A42" s="152"/>
      <c r="B42" s="145" t="s">
        <v>260</v>
      </c>
      <c r="C42" s="35">
        <v>1</v>
      </c>
      <c r="D42" s="203" t="s">
        <v>173</v>
      </c>
      <c r="E42" s="204"/>
      <c r="F42" s="204"/>
      <c r="G42" s="205"/>
      <c r="H42" s="201" t="s">
        <v>100</v>
      </c>
      <c r="I42" s="202"/>
      <c r="J42" s="202"/>
      <c r="K42" s="202"/>
    </row>
    <row r="43" spans="1:15" s="12" customFormat="1" ht="126.75" thickBot="1" x14ac:dyDescent="0.3">
      <c r="A43" s="56" t="s">
        <v>89</v>
      </c>
      <c r="B43" s="56" t="s">
        <v>263</v>
      </c>
      <c r="C43" s="35">
        <v>1</v>
      </c>
      <c r="D43" s="203" t="s">
        <v>176</v>
      </c>
      <c r="E43" s="204"/>
      <c r="F43" s="204"/>
      <c r="G43" s="205"/>
      <c r="H43" s="201" t="s">
        <v>175</v>
      </c>
      <c r="I43" s="202"/>
      <c r="J43" s="202"/>
      <c r="K43" s="202"/>
    </row>
    <row r="44" spans="1:15" ht="19.5" thickBot="1" x14ac:dyDescent="0.35">
      <c r="B44" s="30" t="s">
        <v>26</v>
      </c>
      <c r="C44" s="31">
        <f>SUM(C36:C43)</f>
        <v>9</v>
      </c>
    </row>
  </sheetData>
  <sheetProtection formatRows="0"/>
  <mergeCells count="49">
    <mergeCell ref="D42:G42"/>
    <mergeCell ref="D43:G43"/>
    <mergeCell ref="H42:K42"/>
    <mergeCell ref="H43:K43"/>
    <mergeCell ref="H40:K40"/>
    <mergeCell ref="H41:K41"/>
    <mergeCell ref="D40:G40"/>
    <mergeCell ref="D41:G41"/>
    <mergeCell ref="D35:G35"/>
    <mergeCell ref="C33:M33"/>
    <mergeCell ref="H35:K35"/>
    <mergeCell ref="H38:K38"/>
    <mergeCell ref="H39:K39"/>
    <mergeCell ref="H36:K36"/>
    <mergeCell ref="H37:K37"/>
    <mergeCell ref="D39:G39"/>
    <mergeCell ref="D38:G38"/>
    <mergeCell ref="D36:G36"/>
    <mergeCell ref="D37:G37"/>
    <mergeCell ref="A28:B28"/>
    <mergeCell ref="O7:R7"/>
    <mergeCell ref="P8:R8"/>
    <mergeCell ref="A7:A9"/>
    <mergeCell ref="A17:A19"/>
    <mergeCell ref="A13:A14"/>
    <mergeCell ref="A15:A16"/>
    <mergeCell ref="A10:A11"/>
    <mergeCell ref="M8:M9"/>
    <mergeCell ref="N8:N9"/>
    <mergeCell ref="A26:B26"/>
    <mergeCell ref="A20:B20"/>
    <mergeCell ref="A27:B27"/>
    <mergeCell ref="A21:A23"/>
    <mergeCell ref="A37:A40"/>
    <mergeCell ref="A41:A42"/>
    <mergeCell ref="A29:B29"/>
    <mergeCell ref="C2:N2"/>
    <mergeCell ref="O8:O9"/>
    <mergeCell ref="B7:B9"/>
    <mergeCell ref="C7:D7"/>
    <mergeCell ref="E7:E9"/>
    <mergeCell ref="F7:N7"/>
    <mergeCell ref="C8:C9"/>
    <mergeCell ref="D8:D9"/>
    <mergeCell ref="F8:G8"/>
    <mergeCell ref="H8:H9"/>
    <mergeCell ref="I8:I9"/>
    <mergeCell ref="J8:J9"/>
    <mergeCell ref="K8:L8"/>
  </mergeCells>
  <hyperlinks>
    <hyperlink ref="H10" r:id="rId1"/>
    <hyperlink ref="H11" r:id="rId2"/>
    <hyperlink ref="H12" r:id="rId3"/>
    <hyperlink ref="H13" r:id="rId4"/>
    <hyperlink ref="H15" r:id="rId5"/>
    <hyperlink ref="H20" r:id="rId6"/>
    <hyperlink ref="H16" r:id="rId7"/>
    <hyperlink ref="H19" r:id="rId8"/>
    <hyperlink ref="H21" r:id="rId9"/>
    <hyperlink ref="H22" r:id="rId10"/>
    <hyperlink ref="H25" r:id="rId11"/>
  </hyperlinks>
  <pageMargins left="0.19685039370078741" right="0.15748031496062992" top="0.31496062992125984" bottom="0.35433070866141736" header="0.31496062992125984" footer="0.31496062992125984"/>
  <pageSetup paperSize="9" scale="46" fitToHeight="5" orientation="landscape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="73" zoomScaleNormal="73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B39" sqref="B39:K39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85546875" customWidth="1"/>
    <col min="17" max="17" width="19.28515625" customWidth="1"/>
    <col min="18" max="18" width="19" customWidth="1"/>
  </cols>
  <sheetData>
    <row r="1" spans="1:18" ht="9" customHeight="1" x14ac:dyDescent="0.3">
      <c r="C1" s="1"/>
    </row>
    <row r="2" spans="1:18" ht="20.25" x14ac:dyDescent="0.3">
      <c r="A2" s="7"/>
      <c r="C2" s="155" t="s">
        <v>103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8" ht="20.25" x14ac:dyDescent="0.3">
      <c r="A3" s="7"/>
      <c r="G3" s="14" t="s">
        <v>34</v>
      </c>
      <c r="H3" s="13">
        <v>5</v>
      </c>
      <c r="I3" s="12"/>
      <c r="J3" s="12"/>
      <c r="K3" s="12"/>
      <c r="L3" s="12"/>
      <c r="M3" s="12"/>
    </row>
    <row r="4" spans="1:18" x14ac:dyDescent="0.25">
      <c r="G4" s="14" t="s">
        <v>35</v>
      </c>
      <c r="H4" s="13">
        <v>34</v>
      </c>
      <c r="I4" s="12"/>
      <c r="J4" s="12"/>
      <c r="K4" s="12"/>
      <c r="L4" s="12"/>
      <c r="M4" s="12"/>
    </row>
    <row r="5" spans="1:18" x14ac:dyDescent="0.25">
      <c r="G5" s="14" t="s">
        <v>53</v>
      </c>
      <c r="H5" s="13" t="s">
        <v>69</v>
      </c>
      <c r="I5" s="12"/>
      <c r="J5" s="12"/>
      <c r="K5" s="12"/>
      <c r="L5" s="12"/>
      <c r="M5" s="12"/>
    </row>
    <row r="6" spans="1:18" ht="15.75" thickBot="1" x14ac:dyDescent="0.3"/>
    <row r="7" spans="1:18" ht="53.1" customHeight="1" thickBot="1" x14ac:dyDescent="0.3">
      <c r="A7" s="182" t="s">
        <v>0</v>
      </c>
      <c r="B7" s="157" t="s">
        <v>1</v>
      </c>
      <c r="C7" s="160" t="s">
        <v>46</v>
      </c>
      <c r="D7" s="160"/>
      <c r="E7" s="161" t="s">
        <v>27</v>
      </c>
      <c r="F7" s="163" t="s">
        <v>2</v>
      </c>
      <c r="G7" s="164"/>
      <c r="H7" s="164"/>
      <c r="I7" s="164"/>
      <c r="J7" s="164"/>
      <c r="K7" s="164"/>
      <c r="L7" s="164"/>
      <c r="M7" s="164"/>
      <c r="N7" s="164"/>
      <c r="O7" s="179" t="s">
        <v>3</v>
      </c>
      <c r="P7" s="179"/>
      <c r="Q7" s="179"/>
      <c r="R7" s="179"/>
    </row>
    <row r="8" spans="1:18" ht="81" customHeight="1" thickBot="1" x14ac:dyDescent="0.3">
      <c r="A8" s="183"/>
      <c r="B8" s="158"/>
      <c r="C8" s="165" t="s">
        <v>67</v>
      </c>
      <c r="D8" s="165" t="s">
        <v>49</v>
      </c>
      <c r="E8" s="162"/>
      <c r="F8" s="167" t="s">
        <v>80</v>
      </c>
      <c r="G8" s="168"/>
      <c r="H8" s="169" t="s">
        <v>78</v>
      </c>
      <c r="I8" s="171" t="s">
        <v>64</v>
      </c>
      <c r="J8" s="173" t="s">
        <v>4</v>
      </c>
      <c r="K8" s="175" t="s">
        <v>65</v>
      </c>
      <c r="L8" s="176"/>
      <c r="M8" s="188" t="s">
        <v>63</v>
      </c>
      <c r="N8" s="190" t="s">
        <v>60</v>
      </c>
      <c r="O8" s="156" t="s">
        <v>32</v>
      </c>
      <c r="P8" s="180" t="s">
        <v>91</v>
      </c>
      <c r="Q8" s="181"/>
      <c r="R8" s="181"/>
    </row>
    <row r="9" spans="1:18" ht="41.1" customHeight="1" thickBot="1" x14ac:dyDescent="0.3">
      <c r="A9" s="184"/>
      <c r="B9" s="159"/>
      <c r="C9" s="166"/>
      <c r="D9" s="166"/>
      <c r="E9" s="162"/>
      <c r="F9" s="44" t="s">
        <v>5</v>
      </c>
      <c r="G9" s="43" t="s">
        <v>6</v>
      </c>
      <c r="H9" s="170"/>
      <c r="I9" s="172"/>
      <c r="J9" s="174"/>
      <c r="K9" s="64" t="s">
        <v>59</v>
      </c>
      <c r="L9" s="52" t="s">
        <v>58</v>
      </c>
      <c r="M9" s="189"/>
      <c r="N9" s="209"/>
      <c r="O9" s="210"/>
      <c r="P9" s="83" t="s">
        <v>72</v>
      </c>
      <c r="Q9" s="83" t="s">
        <v>73</v>
      </c>
      <c r="R9" s="83" t="s">
        <v>74</v>
      </c>
    </row>
    <row r="10" spans="1:18" ht="63.75" thickBot="1" x14ac:dyDescent="0.3">
      <c r="A10" s="186" t="s">
        <v>52</v>
      </c>
      <c r="B10" s="4" t="s">
        <v>7</v>
      </c>
      <c r="C10" s="8">
        <v>6</v>
      </c>
      <c r="D10" s="8"/>
      <c r="E10" s="5">
        <f t="shared" ref="E10:E26" si="0">C10+D10</f>
        <v>6</v>
      </c>
      <c r="F10" s="17" t="s">
        <v>104</v>
      </c>
      <c r="G10" s="9" t="s">
        <v>105</v>
      </c>
      <c r="H10" s="81" t="s">
        <v>111</v>
      </c>
      <c r="I10" s="19" t="s">
        <v>33</v>
      </c>
      <c r="J10" s="51" t="s">
        <v>28</v>
      </c>
      <c r="K10" s="46" t="s">
        <v>163</v>
      </c>
      <c r="L10" s="46" t="s">
        <v>163</v>
      </c>
      <c r="M10" s="111" t="s">
        <v>163</v>
      </c>
      <c r="N10" s="19" t="s">
        <v>163</v>
      </c>
      <c r="O10" s="85" t="s">
        <v>197</v>
      </c>
      <c r="P10" s="61" t="s">
        <v>29</v>
      </c>
      <c r="Q10" s="77"/>
      <c r="R10" s="77"/>
    </row>
    <row r="11" spans="1:18" ht="63.75" thickBot="1" x14ac:dyDescent="0.3">
      <c r="A11" s="187"/>
      <c r="B11" s="3" t="s">
        <v>8</v>
      </c>
      <c r="C11" s="8">
        <v>3</v>
      </c>
      <c r="D11" s="8"/>
      <c r="E11" s="5">
        <f t="shared" si="0"/>
        <v>3</v>
      </c>
      <c r="F11" s="20" t="s">
        <v>55</v>
      </c>
      <c r="G11" s="10" t="s">
        <v>66</v>
      </c>
      <c r="H11" s="71" t="s">
        <v>116</v>
      </c>
      <c r="I11" s="19" t="s">
        <v>33</v>
      </c>
      <c r="J11" s="51" t="s">
        <v>28</v>
      </c>
      <c r="K11" s="46" t="s">
        <v>163</v>
      </c>
      <c r="L11" s="46" t="s">
        <v>163</v>
      </c>
      <c r="M11" s="111" t="s">
        <v>163</v>
      </c>
      <c r="N11" s="19" t="s">
        <v>163</v>
      </c>
      <c r="O11" s="90" t="s">
        <v>232</v>
      </c>
      <c r="P11" s="61"/>
      <c r="Q11" s="115" t="s">
        <v>29</v>
      </c>
      <c r="R11" s="77"/>
    </row>
    <row r="12" spans="1:18" ht="60" customHeight="1" thickBot="1" x14ac:dyDescent="0.3">
      <c r="A12" s="57" t="s">
        <v>51</v>
      </c>
      <c r="B12" s="3" t="s">
        <v>9</v>
      </c>
      <c r="C12" s="8">
        <v>3</v>
      </c>
      <c r="D12" s="8"/>
      <c r="E12" s="5">
        <f t="shared" si="0"/>
        <v>3</v>
      </c>
      <c r="F12" s="20" t="s">
        <v>55</v>
      </c>
      <c r="G12" s="10" t="s">
        <v>66</v>
      </c>
      <c r="H12" s="71" t="s">
        <v>117</v>
      </c>
      <c r="I12" s="22" t="s">
        <v>33</v>
      </c>
      <c r="J12" s="48" t="s">
        <v>28</v>
      </c>
      <c r="K12" s="46" t="s">
        <v>163</v>
      </c>
      <c r="L12" s="46" t="s">
        <v>163</v>
      </c>
      <c r="M12" s="111" t="s">
        <v>163</v>
      </c>
      <c r="N12" s="19" t="s">
        <v>163</v>
      </c>
      <c r="O12" s="85" t="s">
        <v>139</v>
      </c>
      <c r="P12" s="61"/>
      <c r="Q12" s="48" t="s">
        <v>29</v>
      </c>
      <c r="R12" s="65"/>
    </row>
    <row r="13" spans="1:18" ht="62.25" customHeight="1" thickBot="1" x14ac:dyDescent="0.3">
      <c r="A13" s="185" t="s">
        <v>10</v>
      </c>
      <c r="B13" s="3" t="s">
        <v>11</v>
      </c>
      <c r="C13" s="8">
        <v>5</v>
      </c>
      <c r="D13" s="8"/>
      <c r="E13" s="5">
        <f t="shared" si="0"/>
        <v>5</v>
      </c>
      <c r="F13" s="63" t="s">
        <v>56</v>
      </c>
      <c r="G13" s="10" t="s">
        <v>57</v>
      </c>
      <c r="H13" s="71" t="s">
        <v>118</v>
      </c>
      <c r="I13" s="22" t="s">
        <v>119</v>
      </c>
      <c r="J13" s="48" t="s">
        <v>121</v>
      </c>
      <c r="K13" s="46" t="s">
        <v>163</v>
      </c>
      <c r="L13" s="46" t="s">
        <v>163</v>
      </c>
      <c r="M13" s="111" t="s">
        <v>163</v>
      </c>
      <c r="N13" s="19" t="s">
        <v>163</v>
      </c>
      <c r="O13" s="84" t="s">
        <v>229</v>
      </c>
      <c r="P13" s="48" t="s">
        <v>29</v>
      </c>
      <c r="Q13" s="65"/>
      <c r="R13" s="65"/>
    </row>
    <row r="14" spans="1:18" ht="23.25" customHeight="1" thickBot="1" x14ac:dyDescent="0.3">
      <c r="A14" s="185"/>
      <c r="B14" s="11" t="s">
        <v>12</v>
      </c>
      <c r="C14" s="8"/>
      <c r="D14" s="8"/>
      <c r="E14" s="5">
        <f t="shared" si="0"/>
        <v>0</v>
      </c>
      <c r="F14" s="20"/>
      <c r="G14" s="10"/>
      <c r="H14" s="22"/>
      <c r="I14" s="22"/>
      <c r="J14" s="48"/>
      <c r="K14" s="48"/>
      <c r="L14" s="48"/>
      <c r="M14" s="22"/>
      <c r="N14" s="60"/>
      <c r="O14" s="22"/>
      <c r="P14" s="61"/>
      <c r="Q14" s="77"/>
      <c r="R14" s="65"/>
    </row>
    <row r="15" spans="1:18" ht="142.5" thickBot="1" x14ac:dyDescent="0.3">
      <c r="A15" s="185" t="s">
        <v>13</v>
      </c>
      <c r="B15" s="3" t="s">
        <v>14</v>
      </c>
      <c r="C15" s="8">
        <v>2</v>
      </c>
      <c r="D15" s="8"/>
      <c r="E15" s="5">
        <f t="shared" si="0"/>
        <v>2</v>
      </c>
      <c r="F15" s="20" t="s">
        <v>93</v>
      </c>
      <c r="G15" s="10" t="s">
        <v>96</v>
      </c>
      <c r="H15" s="71" t="s">
        <v>123</v>
      </c>
      <c r="I15" s="22" t="s">
        <v>33</v>
      </c>
      <c r="J15" s="48" t="s">
        <v>28</v>
      </c>
      <c r="K15" s="46" t="s">
        <v>163</v>
      </c>
      <c r="L15" s="46" t="s">
        <v>163</v>
      </c>
      <c r="M15" s="111" t="s">
        <v>163</v>
      </c>
      <c r="N15" s="19" t="s">
        <v>163</v>
      </c>
      <c r="O15" s="86" t="s">
        <v>230</v>
      </c>
      <c r="P15" s="87"/>
      <c r="Q15" s="77" t="s">
        <v>29</v>
      </c>
      <c r="R15" s="65"/>
    </row>
    <row r="16" spans="1:18" ht="48" thickBot="1" x14ac:dyDescent="0.3">
      <c r="A16" s="185"/>
      <c r="B16" s="3" t="s">
        <v>15</v>
      </c>
      <c r="C16" s="8">
        <v>1</v>
      </c>
      <c r="D16" s="8"/>
      <c r="E16" s="5">
        <f t="shared" si="0"/>
        <v>1</v>
      </c>
      <c r="F16" s="20" t="s">
        <v>94</v>
      </c>
      <c r="G16" s="10" t="s">
        <v>97</v>
      </c>
      <c r="H16" s="71" t="s">
        <v>125</v>
      </c>
      <c r="I16" s="22" t="s">
        <v>33</v>
      </c>
      <c r="J16" s="48" t="s">
        <v>126</v>
      </c>
      <c r="K16" s="46" t="s">
        <v>163</v>
      </c>
      <c r="L16" s="46" t="s">
        <v>163</v>
      </c>
      <c r="M16" s="111" t="s">
        <v>163</v>
      </c>
      <c r="N16" s="19" t="s">
        <v>163</v>
      </c>
      <c r="O16" s="22" t="s">
        <v>141</v>
      </c>
      <c r="P16" s="61" t="s">
        <v>29</v>
      </c>
      <c r="Q16" s="77"/>
      <c r="R16" s="65"/>
    </row>
    <row r="17" spans="1:18" ht="64.5" customHeight="1" thickBot="1" x14ac:dyDescent="0.3">
      <c r="A17" s="185"/>
      <c r="B17" s="3" t="s">
        <v>16</v>
      </c>
      <c r="C17" s="8">
        <v>1</v>
      </c>
      <c r="D17" s="8"/>
      <c r="E17" s="5">
        <f t="shared" si="0"/>
        <v>1</v>
      </c>
      <c r="F17" s="20" t="s">
        <v>94</v>
      </c>
      <c r="G17" s="10" t="s">
        <v>97</v>
      </c>
      <c r="H17" s="71" t="s">
        <v>127</v>
      </c>
      <c r="I17" s="22" t="s">
        <v>119</v>
      </c>
      <c r="J17" s="48" t="s">
        <v>28</v>
      </c>
      <c r="K17" s="46" t="s">
        <v>163</v>
      </c>
      <c r="L17" s="46" t="s">
        <v>163</v>
      </c>
      <c r="M17" s="111" t="s">
        <v>163</v>
      </c>
      <c r="N17" s="19" t="s">
        <v>163</v>
      </c>
      <c r="O17" s="78" t="s">
        <v>231</v>
      </c>
      <c r="P17" s="113" t="s">
        <v>29</v>
      </c>
      <c r="Q17" s="77"/>
      <c r="R17" s="65"/>
    </row>
    <row r="18" spans="1:18" ht="22.5" customHeight="1" thickBot="1" x14ac:dyDescent="0.3">
      <c r="A18" s="185" t="s">
        <v>17</v>
      </c>
      <c r="B18" s="3" t="s">
        <v>18</v>
      </c>
      <c r="C18" s="8"/>
      <c r="D18" s="8"/>
      <c r="E18" s="5">
        <f t="shared" si="0"/>
        <v>0</v>
      </c>
      <c r="F18" s="20"/>
      <c r="G18" s="10"/>
      <c r="H18" s="22"/>
      <c r="I18" s="22"/>
      <c r="J18" s="48"/>
      <c r="K18" s="48"/>
      <c r="L18" s="48"/>
      <c r="M18" s="22"/>
      <c r="N18" s="60"/>
      <c r="O18" s="22"/>
      <c r="P18" s="61"/>
      <c r="Q18" s="65"/>
      <c r="R18" s="65"/>
    </row>
    <row r="19" spans="1:18" ht="24" customHeight="1" thickBot="1" x14ac:dyDescent="0.3">
      <c r="A19" s="185"/>
      <c r="B19" s="3" t="s">
        <v>19</v>
      </c>
      <c r="C19" s="8"/>
      <c r="D19" s="8"/>
      <c r="E19" s="5">
        <f t="shared" si="0"/>
        <v>0</v>
      </c>
      <c r="F19" s="20"/>
      <c r="G19" s="10"/>
      <c r="H19" s="22"/>
      <c r="I19" s="22"/>
      <c r="J19" s="48"/>
      <c r="K19" s="48"/>
      <c r="L19" s="48"/>
      <c r="M19" s="22"/>
      <c r="N19" s="60"/>
      <c r="O19" s="22"/>
      <c r="P19" s="61"/>
      <c r="Q19" s="65"/>
      <c r="R19" s="65"/>
    </row>
    <row r="20" spans="1:18" ht="63.75" thickBot="1" x14ac:dyDescent="0.3">
      <c r="A20" s="185"/>
      <c r="B20" s="3" t="s">
        <v>20</v>
      </c>
      <c r="C20" s="8">
        <v>1</v>
      </c>
      <c r="D20" s="8"/>
      <c r="E20" s="5">
        <f t="shared" si="0"/>
        <v>1</v>
      </c>
      <c r="F20" s="20" t="s">
        <v>94</v>
      </c>
      <c r="G20" s="10" t="s">
        <v>97</v>
      </c>
      <c r="H20" s="71" t="s">
        <v>131</v>
      </c>
      <c r="I20" s="22" t="s">
        <v>33</v>
      </c>
      <c r="J20" s="48" t="s">
        <v>28</v>
      </c>
      <c r="K20" s="46" t="s">
        <v>163</v>
      </c>
      <c r="L20" s="46" t="s">
        <v>163</v>
      </c>
      <c r="M20" s="111" t="s">
        <v>163</v>
      </c>
      <c r="N20" s="19" t="s">
        <v>163</v>
      </c>
      <c r="O20" s="89" t="s">
        <v>198</v>
      </c>
      <c r="P20" s="61" t="s">
        <v>29</v>
      </c>
      <c r="Q20" s="65"/>
      <c r="R20" s="65"/>
    </row>
    <row r="21" spans="1:18" ht="77.25" thickBot="1" x14ac:dyDescent="0.3">
      <c r="A21" s="185" t="s">
        <v>68</v>
      </c>
      <c r="B21" s="193"/>
      <c r="C21" s="8">
        <v>1</v>
      </c>
      <c r="D21" s="8"/>
      <c r="E21" s="5">
        <f t="shared" si="0"/>
        <v>1</v>
      </c>
      <c r="F21" s="20" t="s">
        <v>94</v>
      </c>
      <c r="G21" s="10" t="s">
        <v>97</v>
      </c>
      <c r="H21" s="71" t="s">
        <v>124</v>
      </c>
      <c r="I21" s="22" t="s">
        <v>119</v>
      </c>
      <c r="J21" s="48" t="s">
        <v>121</v>
      </c>
      <c r="K21" s="46" t="s">
        <v>163</v>
      </c>
      <c r="L21" s="46" t="s">
        <v>163</v>
      </c>
      <c r="M21" s="111" t="s">
        <v>163</v>
      </c>
      <c r="N21" s="19" t="s">
        <v>163</v>
      </c>
      <c r="O21" s="88" t="s">
        <v>147</v>
      </c>
      <c r="P21" s="61"/>
      <c r="Q21" s="77" t="s">
        <v>29</v>
      </c>
      <c r="R21" s="65"/>
    </row>
    <row r="22" spans="1:18" ht="48" thickBot="1" x14ac:dyDescent="0.3">
      <c r="A22" s="185" t="s">
        <v>21</v>
      </c>
      <c r="B22" s="3" t="s">
        <v>22</v>
      </c>
      <c r="C22" s="8">
        <v>1</v>
      </c>
      <c r="D22" s="8"/>
      <c r="E22" s="5">
        <f t="shared" si="0"/>
        <v>1</v>
      </c>
      <c r="F22" s="20" t="s">
        <v>94</v>
      </c>
      <c r="G22" s="10" t="s">
        <v>97</v>
      </c>
      <c r="H22" s="71" t="s">
        <v>132</v>
      </c>
      <c r="I22" s="22" t="s">
        <v>33</v>
      </c>
      <c r="J22" s="48" t="s">
        <v>133</v>
      </c>
      <c r="K22" s="46" t="s">
        <v>163</v>
      </c>
      <c r="L22" s="46" t="s">
        <v>163</v>
      </c>
      <c r="M22" s="111" t="s">
        <v>163</v>
      </c>
      <c r="N22" s="19" t="s">
        <v>163</v>
      </c>
      <c r="O22" s="85" t="s">
        <v>201</v>
      </c>
      <c r="P22" s="61"/>
      <c r="Q22" s="77" t="s">
        <v>29</v>
      </c>
      <c r="R22" s="65"/>
    </row>
    <row r="23" spans="1:18" ht="51.75" thickBot="1" x14ac:dyDescent="0.3">
      <c r="A23" s="185"/>
      <c r="B23" s="3" t="s">
        <v>25</v>
      </c>
      <c r="C23" s="8">
        <v>1</v>
      </c>
      <c r="D23" s="8"/>
      <c r="E23" s="5">
        <f>C23+D23</f>
        <v>1</v>
      </c>
      <c r="F23" s="20" t="s">
        <v>94</v>
      </c>
      <c r="G23" s="10" t="s">
        <v>97</v>
      </c>
      <c r="H23" s="71" t="s">
        <v>134</v>
      </c>
      <c r="I23" s="22" t="s">
        <v>33</v>
      </c>
      <c r="J23" s="48" t="s">
        <v>135</v>
      </c>
      <c r="K23" s="46" t="s">
        <v>163</v>
      </c>
      <c r="L23" s="46" t="s">
        <v>163</v>
      </c>
      <c r="M23" s="111" t="s">
        <v>163</v>
      </c>
      <c r="N23" s="19" t="s">
        <v>163</v>
      </c>
      <c r="O23" s="82" t="s">
        <v>148</v>
      </c>
      <c r="P23" s="61"/>
      <c r="Q23" s="77" t="s">
        <v>29</v>
      </c>
      <c r="R23" s="65"/>
    </row>
    <row r="24" spans="1:18" ht="19.5" thickBot="1" x14ac:dyDescent="0.3">
      <c r="A24" s="185"/>
      <c r="B24" s="11"/>
      <c r="C24" s="8"/>
      <c r="D24" s="8"/>
      <c r="E24" s="5">
        <f t="shared" si="0"/>
        <v>0</v>
      </c>
      <c r="F24" s="20"/>
      <c r="G24" s="10"/>
      <c r="H24" s="22"/>
      <c r="I24" s="22"/>
      <c r="J24" s="48"/>
      <c r="K24" s="48"/>
      <c r="L24" s="48"/>
      <c r="M24" s="22"/>
      <c r="N24" s="60"/>
      <c r="O24" s="22"/>
      <c r="P24" s="61"/>
      <c r="Q24" s="65"/>
      <c r="R24" s="65"/>
    </row>
    <row r="25" spans="1:18" ht="48" thickBot="1" x14ac:dyDescent="0.3">
      <c r="A25" s="2" t="s">
        <v>23</v>
      </c>
      <c r="B25" s="3" t="s">
        <v>82</v>
      </c>
      <c r="C25" s="8">
        <v>2</v>
      </c>
      <c r="D25" s="8"/>
      <c r="E25" s="5">
        <f t="shared" si="0"/>
        <v>2</v>
      </c>
      <c r="F25" s="20" t="s">
        <v>93</v>
      </c>
      <c r="G25" s="10" t="s">
        <v>96</v>
      </c>
      <c r="H25" s="141" t="s">
        <v>257</v>
      </c>
      <c r="I25" s="22" t="s">
        <v>33</v>
      </c>
      <c r="J25" s="48" t="s">
        <v>28</v>
      </c>
      <c r="K25" s="46" t="s">
        <v>163</v>
      </c>
      <c r="L25" s="46" t="s">
        <v>163</v>
      </c>
      <c r="M25" s="111" t="s">
        <v>163</v>
      </c>
      <c r="N25" s="19" t="s">
        <v>163</v>
      </c>
      <c r="O25" s="85" t="s">
        <v>214</v>
      </c>
      <c r="P25" s="61"/>
      <c r="Q25" s="115" t="s">
        <v>29</v>
      </c>
      <c r="R25" s="65"/>
    </row>
    <row r="26" spans="1:18" ht="48" customHeight="1" thickBot="1" x14ac:dyDescent="0.3">
      <c r="A26" s="3" t="s">
        <v>24</v>
      </c>
      <c r="B26" s="3" t="s">
        <v>24</v>
      </c>
      <c r="C26" s="8">
        <v>2</v>
      </c>
      <c r="D26" s="8">
        <v>1</v>
      </c>
      <c r="E26" s="5">
        <f t="shared" si="0"/>
        <v>3</v>
      </c>
      <c r="F26" s="20" t="s">
        <v>55</v>
      </c>
      <c r="G26" s="10" t="s">
        <v>66</v>
      </c>
      <c r="H26" s="71" t="s">
        <v>136</v>
      </c>
      <c r="I26" s="22" t="s">
        <v>119</v>
      </c>
      <c r="J26" s="48" t="s">
        <v>28</v>
      </c>
      <c r="K26" s="46" t="s">
        <v>163</v>
      </c>
      <c r="L26" s="46" t="s">
        <v>163</v>
      </c>
      <c r="M26" s="111" t="s">
        <v>163</v>
      </c>
      <c r="N26" s="19" t="s">
        <v>163</v>
      </c>
      <c r="O26" s="85" t="s">
        <v>202</v>
      </c>
      <c r="P26" s="61"/>
      <c r="Q26" s="77" t="s">
        <v>29</v>
      </c>
      <c r="R26" s="65"/>
    </row>
    <row r="27" spans="1:18" ht="36" customHeight="1" x14ac:dyDescent="0.25">
      <c r="A27" s="216" t="s">
        <v>50</v>
      </c>
      <c r="B27" s="217"/>
      <c r="C27" s="121"/>
      <c r="D27" s="121"/>
      <c r="E27" s="100"/>
      <c r="F27" s="122"/>
      <c r="G27" s="110"/>
      <c r="H27" s="98"/>
      <c r="I27" s="98"/>
      <c r="J27" s="97"/>
      <c r="K27" s="123"/>
      <c r="L27" s="123"/>
      <c r="M27" s="124"/>
      <c r="N27" s="125"/>
      <c r="O27" s="98"/>
      <c r="P27" s="126"/>
      <c r="Q27" s="127"/>
      <c r="R27" s="127"/>
    </row>
    <row r="28" spans="1:18" ht="27" customHeight="1" x14ac:dyDescent="0.25">
      <c r="A28" s="112"/>
      <c r="B28" s="112"/>
      <c r="C28" s="131"/>
      <c r="D28" s="131"/>
      <c r="E28" s="105"/>
      <c r="F28" s="10"/>
      <c r="G28" s="10"/>
      <c r="H28" s="114"/>
      <c r="I28" s="114"/>
      <c r="J28" s="48"/>
      <c r="K28" s="50"/>
      <c r="L28" s="50"/>
      <c r="M28" s="24"/>
      <c r="N28" s="24"/>
      <c r="O28" s="114"/>
      <c r="P28" s="62"/>
      <c r="Q28" s="115"/>
      <c r="R28" s="115"/>
    </row>
    <row r="29" spans="1:18" ht="45.75" thickBot="1" x14ac:dyDescent="0.35">
      <c r="A29" s="214" t="s">
        <v>26</v>
      </c>
      <c r="B29" s="215"/>
      <c r="C29" s="128">
        <f>SUM(C10:C27)</f>
        <v>29</v>
      </c>
      <c r="D29" s="128">
        <f>SUM(D10:D27)</f>
        <v>1</v>
      </c>
      <c r="E29" s="128">
        <f>C29+D29</f>
        <v>30</v>
      </c>
      <c r="F29" s="129" t="s">
        <v>36</v>
      </c>
      <c r="G29" s="130" t="s">
        <v>37</v>
      </c>
      <c r="P29" s="58"/>
    </row>
    <row r="30" spans="1:18" ht="21.75" thickBot="1" x14ac:dyDescent="0.4">
      <c r="A30" s="6" t="s">
        <v>30</v>
      </c>
      <c r="B30" s="6"/>
      <c r="C30" s="26">
        <v>29</v>
      </c>
      <c r="D30" s="26">
        <v>1</v>
      </c>
      <c r="E30" s="26">
        <v>30</v>
      </c>
      <c r="F30" s="25">
        <v>9</v>
      </c>
      <c r="G30" s="25">
        <v>39</v>
      </c>
    </row>
    <row r="31" spans="1:18" ht="21.75" thickBot="1" x14ac:dyDescent="0.4">
      <c r="A31" s="6" t="s">
        <v>31</v>
      </c>
      <c r="B31" s="6"/>
      <c r="C31" s="26">
        <v>30</v>
      </c>
      <c r="D31" s="26">
        <v>3</v>
      </c>
      <c r="E31" s="26">
        <v>33</v>
      </c>
      <c r="F31" s="25">
        <v>6</v>
      </c>
      <c r="G31" s="25">
        <v>39</v>
      </c>
    </row>
    <row r="33" spans="1:11" ht="15.75" thickBot="1" x14ac:dyDescent="0.3"/>
    <row r="34" spans="1:11" ht="48.75" customHeight="1" thickBot="1" x14ac:dyDescent="0.3">
      <c r="A34" s="32" t="s">
        <v>38</v>
      </c>
      <c r="B34" s="68" t="s">
        <v>39</v>
      </c>
      <c r="C34" s="69" t="s">
        <v>40</v>
      </c>
      <c r="D34" s="194" t="s">
        <v>41</v>
      </c>
      <c r="E34" s="195"/>
      <c r="F34" s="195"/>
      <c r="G34" s="196"/>
      <c r="H34" s="199" t="s">
        <v>43</v>
      </c>
      <c r="I34" s="200"/>
      <c r="J34" s="200"/>
      <c r="K34" s="200"/>
    </row>
    <row r="35" spans="1:11" s="12" customFormat="1" ht="158.25" thickBot="1" x14ac:dyDescent="0.3">
      <c r="A35" s="107" t="s">
        <v>167</v>
      </c>
      <c r="B35" s="56" t="s">
        <v>224</v>
      </c>
      <c r="C35" s="35">
        <v>1</v>
      </c>
      <c r="D35" s="203" t="s">
        <v>168</v>
      </c>
      <c r="E35" s="204"/>
      <c r="F35" s="204"/>
      <c r="G35" s="205"/>
      <c r="H35" s="201" t="s">
        <v>99</v>
      </c>
      <c r="I35" s="202"/>
      <c r="J35" s="202"/>
      <c r="K35" s="202"/>
    </row>
    <row r="36" spans="1:11" s="12" customFormat="1" ht="95.25" customHeight="1" thickBot="1" x14ac:dyDescent="0.3">
      <c r="A36" s="211" t="s">
        <v>87</v>
      </c>
      <c r="B36" s="133" t="s">
        <v>226</v>
      </c>
      <c r="C36" s="35">
        <v>1</v>
      </c>
      <c r="D36" s="206"/>
      <c r="E36" s="207"/>
      <c r="F36" s="207"/>
      <c r="G36" s="208"/>
      <c r="H36" s="206"/>
      <c r="I36" s="207"/>
      <c r="J36" s="207"/>
      <c r="K36" s="208"/>
    </row>
    <row r="37" spans="1:11" s="12" customFormat="1" ht="140.25" customHeight="1" thickBot="1" x14ac:dyDescent="0.3">
      <c r="A37" s="212"/>
      <c r="B37" s="136" t="s">
        <v>225</v>
      </c>
      <c r="C37" s="35">
        <v>1</v>
      </c>
      <c r="D37" s="203" t="s">
        <v>168</v>
      </c>
      <c r="E37" s="204"/>
      <c r="F37" s="204"/>
      <c r="G37" s="205"/>
      <c r="H37" s="201" t="s">
        <v>99</v>
      </c>
      <c r="I37" s="202"/>
      <c r="J37" s="202"/>
      <c r="K37" s="202"/>
    </row>
    <row r="38" spans="1:11" s="12" customFormat="1" ht="142.5" thickBot="1" x14ac:dyDescent="0.3">
      <c r="A38" s="212"/>
      <c r="B38" s="56" t="s">
        <v>262</v>
      </c>
      <c r="C38" s="35">
        <v>1</v>
      </c>
      <c r="D38" s="203" t="s">
        <v>169</v>
      </c>
      <c r="E38" s="204"/>
      <c r="F38" s="204"/>
      <c r="G38" s="205"/>
      <c r="H38" s="201" t="s">
        <v>98</v>
      </c>
      <c r="I38" s="202"/>
      <c r="J38" s="202"/>
      <c r="K38" s="202"/>
    </row>
    <row r="39" spans="1:11" s="12" customFormat="1" ht="66" customHeight="1" thickBot="1" x14ac:dyDescent="0.3">
      <c r="A39" s="213"/>
      <c r="B39" s="56" t="s">
        <v>261</v>
      </c>
      <c r="C39" s="35">
        <v>1</v>
      </c>
      <c r="D39" s="203" t="s">
        <v>170</v>
      </c>
      <c r="E39" s="204"/>
      <c r="F39" s="204"/>
      <c r="G39" s="205"/>
      <c r="H39" s="201" t="s">
        <v>98</v>
      </c>
      <c r="I39" s="202"/>
      <c r="J39" s="202"/>
      <c r="K39" s="202"/>
    </row>
    <row r="40" spans="1:11" s="12" customFormat="1" ht="100.5" customHeight="1" thickBot="1" x14ac:dyDescent="0.3">
      <c r="A40" s="211" t="s">
        <v>88</v>
      </c>
      <c r="B40" s="133" t="s">
        <v>221</v>
      </c>
      <c r="C40" s="35">
        <v>1</v>
      </c>
      <c r="D40" s="203" t="s">
        <v>172</v>
      </c>
      <c r="E40" s="204"/>
      <c r="F40" s="204"/>
      <c r="G40" s="205"/>
      <c r="H40" s="201" t="s">
        <v>99</v>
      </c>
      <c r="I40" s="202"/>
      <c r="J40" s="202"/>
      <c r="K40" s="202"/>
    </row>
    <row r="41" spans="1:11" s="12" customFormat="1" ht="126.75" thickBot="1" x14ac:dyDescent="0.3">
      <c r="A41" s="212"/>
      <c r="B41" s="144" t="s">
        <v>265</v>
      </c>
      <c r="C41" s="35">
        <v>1</v>
      </c>
      <c r="D41" s="203" t="s">
        <v>173</v>
      </c>
      <c r="E41" s="204"/>
      <c r="F41" s="204"/>
      <c r="G41" s="205"/>
      <c r="H41" s="201" t="s">
        <v>100</v>
      </c>
      <c r="I41" s="202"/>
      <c r="J41" s="202"/>
      <c r="K41" s="202"/>
    </row>
    <row r="42" spans="1:11" s="12" customFormat="1" ht="126.75" thickBot="1" x14ac:dyDescent="0.3">
      <c r="A42" s="213"/>
      <c r="B42" s="56" t="s">
        <v>263</v>
      </c>
      <c r="C42" s="35">
        <v>1</v>
      </c>
      <c r="D42" s="203" t="s">
        <v>176</v>
      </c>
      <c r="E42" s="204"/>
      <c r="F42" s="204"/>
      <c r="G42" s="205"/>
      <c r="H42" s="201" t="s">
        <v>175</v>
      </c>
      <c r="I42" s="202"/>
      <c r="J42" s="202"/>
      <c r="K42" s="202"/>
    </row>
    <row r="43" spans="1:11" s="12" customFormat="1" ht="120.75" thickBot="1" x14ac:dyDescent="0.3">
      <c r="A43" s="107" t="s">
        <v>90</v>
      </c>
      <c r="B43" s="133" t="s">
        <v>227</v>
      </c>
      <c r="C43" s="35">
        <v>1</v>
      </c>
      <c r="D43" s="203" t="s">
        <v>168</v>
      </c>
      <c r="E43" s="204"/>
      <c r="F43" s="204"/>
      <c r="G43" s="205"/>
      <c r="H43" s="201" t="s">
        <v>177</v>
      </c>
      <c r="I43" s="202"/>
      <c r="J43" s="202"/>
      <c r="K43" s="202"/>
    </row>
    <row r="44" spans="1:11" ht="19.5" thickBot="1" x14ac:dyDescent="0.35">
      <c r="B44" s="30" t="s">
        <v>26</v>
      </c>
      <c r="C44" s="31">
        <f>SUM(C35:C43)</f>
        <v>9</v>
      </c>
    </row>
  </sheetData>
  <sheetProtection formatRows="0"/>
  <mergeCells count="48">
    <mergeCell ref="D43:G43"/>
    <mergeCell ref="A7:A9"/>
    <mergeCell ref="B7:B9"/>
    <mergeCell ref="C7:D7"/>
    <mergeCell ref="C8:C9"/>
    <mergeCell ref="A40:A42"/>
    <mergeCell ref="A36:A39"/>
    <mergeCell ref="A10:A11"/>
    <mergeCell ref="A13:A14"/>
    <mergeCell ref="A15:A17"/>
    <mergeCell ref="A18:A20"/>
    <mergeCell ref="A22:A24"/>
    <mergeCell ref="A21:B21"/>
    <mergeCell ref="A29:B29"/>
    <mergeCell ref="D34:G34"/>
    <mergeCell ref="A27:B27"/>
    <mergeCell ref="P8:R8"/>
    <mergeCell ref="O8:O9"/>
    <mergeCell ref="E7:E9"/>
    <mergeCell ref="F7:N7"/>
    <mergeCell ref="D8:D9"/>
    <mergeCell ref="F8:G8"/>
    <mergeCell ref="H8:H9"/>
    <mergeCell ref="I8:I9"/>
    <mergeCell ref="J8:J9"/>
    <mergeCell ref="K8:L8"/>
    <mergeCell ref="O7:R7"/>
    <mergeCell ref="H43:K43"/>
    <mergeCell ref="N8:N9"/>
    <mergeCell ref="H39:K39"/>
    <mergeCell ref="H34:K34"/>
    <mergeCell ref="H35:K35"/>
    <mergeCell ref="M8:M9"/>
    <mergeCell ref="H38:K38"/>
    <mergeCell ref="H36:K36"/>
    <mergeCell ref="H37:K37"/>
    <mergeCell ref="C2:N2"/>
    <mergeCell ref="H40:K40"/>
    <mergeCell ref="H41:K41"/>
    <mergeCell ref="H42:K42"/>
    <mergeCell ref="D36:G36"/>
    <mergeCell ref="D39:G39"/>
    <mergeCell ref="D41:G41"/>
    <mergeCell ref="D40:G40"/>
    <mergeCell ref="D42:G42"/>
    <mergeCell ref="D35:G35"/>
    <mergeCell ref="D37:G37"/>
    <mergeCell ref="D38:G38"/>
  </mergeCells>
  <hyperlinks>
    <hyperlink ref="H10" r:id="rId1"/>
    <hyperlink ref="H11" r:id="rId2"/>
    <hyperlink ref="H12" r:id="rId3"/>
    <hyperlink ref="H13" r:id="rId4"/>
    <hyperlink ref="H15" r:id="rId5"/>
    <hyperlink ref="H21" r:id="rId6"/>
    <hyperlink ref="H16" r:id="rId7"/>
    <hyperlink ref="H17" r:id="rId8"/>
    <hyperlink ref="H20" r:id="rId9"/>
    <hyperlink ref="H22" r:id="rId10"/>
    <hyperlink ref="H23" r:id="rId11"/>
    <hyperlink ref="H26" r:id="rId12"/>
  </hyperlinks>
  <pageMargins left="0.15748031496062992" right="0.15748031496062992" top="0.31496062992125984" bottom="0.31496062992125984" header="0.31496062992125984" footer="0.31496062992125984"/>
  <pageSetup paperSize="9" scale="47" fitToHeight="5" orientation="landscape" horizontalDpi="300" verticalDpi="30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="66" zoomScaleNormal="66" workbookViewId="0">
      <pane xSplit="2" ySplit="9" topLeftCell="C30" activePane="bottomRight" state="frozen"/>
      <selection pane="topRight" activeCell="C1" sqref="C1"/>
      <selection pane="bottomLeft" activeCell="A10" sqref="A10"/>
      <selection pane="bottomRight" activeCell="A42" sqref="A42:XFD42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7" max="7" width="9.28515625" customWidth="1"/>
    <col min="8" max="8" width="42" customWidth="1"/>
    <col min="9" max="9" width="22.42578125" customWidth="1"/>
    <col min="13" max="13" width="22.42578125" customWidth="1"/>
    <col min="14" max="14" width="20.42578125" customWidth="1"/>
    <col min="15" max="15" width="40" customWidth="1"/>
    <col min="16" max="16" width="18.42578125" customWidth="1"/>
    <col min="17" max="17" width="20.42578125" customWidth="1"/>
    <col min="18" max="18" width="19.42578125" customWidth="1"/>
  </cols>
  <sheetData>
    <row r="1" spans="1:18" ht="9" customHeight="1" x14ac:dyDescent="0.3">
      <c r="C1" s="1"/>
    </row>
    <row r="2" spans="1:18" ht="20.25" x14ac:dyDescent="0.3">
      <c r="A2" s="7"/>
      <c r="C2" s="155" t="s">
        <v>106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8" ht="20.25" x14ac:dyDescent="0.3">
      <c r="A3" s="7"/>
      <c r="G3" s="14" t="s">
        <v>34</v>
      </c>
      <c r="H3" s="13">
        <v>5</v>
      </c>
      <c r="I3" s="12"/>
      <c r="J3" s="12"/>
      <c r="K3" s="12"/>
      <c r="L3" s="12"/>
      <c r="M3" s="12"/>
    </row>
    <row r="4" spans="1:18" x14ac:dyDescent="0.25">
      <c r="G4" s="14" t="s">
        <v>35</v>
      </c>
      <c r="H4" s="13">
        <v>34</v>
      </c>
      <c r="I4" s="12"/>
      <c r="J4" s="12"/>
      <c r="K4" s="12"/>
      <c r="L4" s="12"/>
      <c r="M4" s="12"/>
    </row>
    <row r="5" spans="1:18" x14ac:dyDescent="0.25">
      <c r="G5" s="14" t="s">
        <v>53</v>
      </c>
      <c r="H5" s="13" t="s">
        <v>85</v>
      </c>
      <c r="I5" s="12"/>
      <c r="J5" s="12"/>
      <c r="K5" s="12"/>
      <c r="L5" s="12"/>
      <c r="M5" s="12"/>
    </row>
    <row r="6" spans="1:18" ht="15.75" thickBot="1" x14ac:dyDescent="0.3"/>
    <row r="7" spans="1:18" ht="53.1" customHeight="1" thickBot="1" x14ac:dyDescent="0.3">
      <c r="A7" s="182" t="s">
        <v>0</v>
      </c>
      <c r="B7" s="157" t="s">
        <v>1</v>
      </c>
      <c r="C7" s="160" t="s">
        <v>46</v>
      </c>
      <c r="D7" s="160"/>
      <c r="E7" s="161" t="s">
        <v>27</v>
      </c>
      <c r="F7" s="163" t="s">
        <v>2</v>
      </c>
      <c r="G7" s="164"/>
      <c r="H7" s="164"/>
      <c r="I7" s="164"/>
      <c r="J7" s="164"/>
      <c r="K7" s="164"/>
      <c r="L7" s="164"/>
      <c r="M7" s="164"/>
      <c r="N7" s="164"/>
      <c r="O7" s="179" t="s">
        <v>3</v>
      </c>
      <c r="P7" s="179"/>
      <c r="Q7" s="179"/>
      <c r="R7" s="179"/>
    </row>
    <row r="8" spans="1:18" ht="62.1" customHeight="1" thickBot="1" x14ac:dyDescent="0.3">
      <c r="A8" s="183"/>
      <c r="B8" s="158"/>
      <c r="C8" s="165" t="s">
        <v>70</v>
      </c>
      <c r="D8" s="165" t="s">
        <v>49</v>
      </c>
      <c r="E8" s="162"/>
      <c r="F8" s="167" t="s">
        <v>80</v>
      </c>
      <c r="G8" s="168"/>
      <c r="H8" s="169" t="s">
        <v>78</v>
      </c>
      <c r="I8" s="171" t="s">
        <v>64</v>
      </c>
      <c r="J8" s="173" t="s">
        <v>4</v>
      </c>
      <c r="K8" s="175" t="s">
        <v>65</v>
      </c>
      <c r="L8" s="176"/>
      <c r="M8" s="188" t="s">
        <v>63</v>
      </c>
      <c r="N8" s="190" t="s">
        <v>60</v>
      </c>
      <c r="O8" s="156" t="s">
        <v>32</v>
      </c>
      <c r="P8" s="180" t="s">
        <v>91</v>
      </c>
      <c r="Q8" s="181"/>
      <c r="R8" s="181"/>
    </row>
    <row r="9" spans="1:18" ht="54" customHeight="1" thickBot="1" x14ac:dyDescent="0.3">
      <c r="A9" s="184"/>
      <c r="B9" s="159"/>
      <c r="C9" s="166"/>
      <c r="D9" s="166"/>
      <c r="E9" s="162"/>
      <c r="F9" s="44" t="s">
        <v>5</v>
      </c>
      <c r="G9" s="43" t="s">
        <v>6</v>
      </c>
      <c r="H9" s="170"/>
      <c r="I9" s="172"/>
      <c r="J9" s="174"/>
      <c r="K9" s="64" t="s">
        <v>59</v>
      </c>
      <c r="L9" s="52" t="s">
        <v>58</v>
      </c>
      <c r="M9" s="189"/>
      <c r="N9" s="190"/>
      <c r="O9" s="156"/>
      <c r="P9" s="70" t="s">
        <v>72</v>
      </c>
      <c r="Q9" s="70" t="s">
        <v>73</v>
      </c>
      <c r="R9" s="70" t="s">
        <v>74</v>
      </c>
    </row>
    <row r="10" spans="1:18" ht="45.75" thickBot="1" x14ac:dyDescent="0.3">
      <c r="A10" s="186" t="s">
        <v>52</v>
      </c>
      <c r="B10" s="4" t="s">
        <v>7</v>
      </c>
      <c r="C10" s="8">
        <v>4</v>
      </c>
      <c r="D10" s="8"/>
      <c r="E10" s="5">
        <f t="shared" ref="E10:E26" si="0">C10+D10</f>
        <v>4</v>
      </c>
      <c r="F10" s="45" t="s">
        <v>92</v>
      </c>
      <c r="G10" s="46" t="s">
        <v>95</v>
      </c>
      <c r="H10" s="81" t="s">
        <v>111</v>
      </c>
      <c r="I10" s="19" t="s">
        <v>33</v>
      </c>
      <c r="J10" s="51" t="s">
        <v>28</v>
      </c>
      <c r="K10" s="46" t="s">
        <v>163</v>
      </c>
      <c r="L10" s="46" t="s">
        <v>163</v>
      </c>
      <c r="M10" s="111" t="s">
        <v>163</v>
      </c>
      <c r="N10" s="19" t="s">
        <v>163</v>
      </c>
      <c r="O10" s="18" t="s">
        <v>138</v>
      </c>
      <c r="P10" s="9"/>
      <c r="Q10" s="66" t="s">
        <v>29</v>
      </c>
      <c r="R10" s="66"/>
    </row>
    <row r="11" spans="1:18" ht="63.75" thickBot="1" x14ac:dyDescent="0.3">
      <c r="A11" s="187"/>
      <c r="B11" s="3" t="s">
        <v>8</v>
      </c>
      <c r="C11" s="8">
        <v>2</v>
      </c>
      <c r="D11" s="8"/>
      <c r="E11" s="5">
        <f t="shared" si="0"/>
        <v>2</v>
      </c>
      <c r="F11" s="47" t="s">
        <v>93</v>
      </c>
      <c r="G11" s="48" t="s">
        <v>96</v>
      </c>
      <c r="H11" s="71" t="s">
        <v>116</v>
      </c>
      <c r="I11" s="19" t="s">
        <v>33</v>
      </c>
      <c r="J11" s="51" t="s">
        <v>28</v>
      </c>
      <c r="K11" s="46" t="s">
        <v>163</v>
      </c>
      <c r="L11" s="46" t="s">
        <v>163</v>
      </c>
      <c r="M11" s="111" t="s">
        <v>163</v>
      </c>
      <c r="N11" s="19" t="s">
        <v>163</v>
      </c>
      <c r="O11" s="90" t="s">
        <v>203</v>
      </c>
      <c r="P11" s="10"/>
      <c r="Q11" s="115" t="s">
        <v>29</v>
      </c>
      <c r="R11" s="65"/>
    </row>
    <row r="12" spans="1:18" ht="48" thickBot="1" x14ac:dyDescent="0.3">
      <c r="A12" s="57" t="s">
        <v>51</v>
      </c>
      <c r="B12" s="3" t="s">
        <v>9</v>
      </c>
      <c r="C12" s="8">
        <v>3</v>
      </c>
      <c r="D12" s="8"/>
      <c r="E12" s="5">
        <f t="shared" si="0"/>
        <v>3</v>
      </c>
      <c r="F12" s="47" t="s">
        <v>55</v>
      </c>
      <c r="G12" s="48" t="s">
        <v>66</v>
      </c>
      <c r="H12" s="71" t="s">
        <v>117</v>
      </c>
      <c r="I12" s="22" t="s">
        <v>33</v>
      </c>
      <c r="J12" s="48" t="s">
        <v>28</v>
      </c>
      <c r="K12" s="46" t="s">
        <v>163</v>
      </c>
      <c r="L12" s="46" t="s">
        <v>163</v>
      </c>
      <c r="M12" s="111" t="s">
        <v>163</v>
      </c>
      <c r="N12" s="19" t="s">
        <v>163</v>
      </c>
      <c r="O12" s="85" t="s">
        <v>204</v>
      </c>
      <c r="P12" s="10"/>
      <c r="Q12" s="77" t="s">
        <v>29</v>
      </c>
      <c r="R12" s="65"/>
    </row>
    <row r="13" spans="1:18" ht="57" customHeight="1" thickBot="1" x14ac:dyDescent="0.3">
      <c r="A13" s="185" t="s">
        <v>10</v>
      </c>
      <c r="B13" s="3" t="s">
        <v>84</v>
      </c>
      <c r="C13" s="8">
        <v>3</v>
      </c>
      <c r="D13" s="8"/>
      <c r="E13" s="5">
        <f t="shared" si="0"/>
        <v>3</v>
      </c>
      <c r="F13" s="49" t="s">
        <v>55</v>
      </c>
      <c r="G13" s="48" t="s">
        <v>66</v>
      </c>
      <c r="H13" s="71" t="s">
        <v>118</v>
      </c>
      <c r="I13" s="22" t="s">
        <v>119</v>
      </c>
      <c r="J13" s="48" t="s">
        <v>28</v>
      </c>
      <c r="K13" s="46" t="s">
        <v>163</v>
      </c>
      <c r="L13" s="46" t="s">
        <v>163</v>
      </c>
      <c r="M13" s="111" t="s">
        <v>163</v>
      </c>
      <c r="N13" s="19" t="s">
        <v>163</v>
      </c>
      <c r="O13" s="85" t="s">
        <v>205</v>
      </c>
      <c r="P13" s="10"/>
      <c r="Q13" s="77" t="s">
        <v>29</v>
      </c>
      <c r="R13" s="65"/>
    </row>
    <row r="14" spans="1:18" ht="69.75" customHeight="1" thickBot="1" x14ac:dyDescent="0.3">
      <c r="A14" s="185"/>
      <c r="B14" s="3" t="s">
        <v>81</v>
      </c>
      <c r="C14" s="8">
        <v>2</v>
      </c>
      <c r="D14" s="8"/>
      <c r="E14" s="5">
        <f t="shared" si="0"/>
        <v>2</v>
      </c>
      <c r="F14" s="49" t="s">
        <v>93</v>
      </c>
      <c r="G14" s="48" t="s">
        <v>96</v>
      </c>
      <c r="H14" s="71" t="s">
        <v>118</v>
      </c>
      <c r="I14" s="22" t="s">
        <v>119</v>
      </c>
      <c r="J14" s="48" t="s">
        <v>28</v>
      </c>
      <c r="K14" s="46" t="s">
        <v>163</v>
      </c>
      <c r="L14" s="46" t="s">
        <v>163</v>
      </c>
      <c r="M14" s="111" t="s">
        <v>163</v>
      </c>
      <c r="N14" s="19" t="s">
        <v>163</v>
      </c>
      <c r="O14" s="85" t="s">
        <v>206</v>
      </c>
      <c r="P14" s="10"/>
      <c r="Q14" s="77" t="s">
        <v>29</v>
      </c>
      <c r="R14" s="65"/>
    </row>
    <row r="15" spans="1:18" ht="74.25" customHeight="1" thickBot="1" x14ac:dyDescent="0.3">
      <c r="A15" s="185"/>
      <c r="B15" s="3" t="s">
        <v>77</v>
      </c>
      <c r="C15" s="8">
        <v>1</v>
      </c>
      <c r="D15" s="8"/>
      <c r="E15" s="5">
        <f t="shared" si="0"/>
        <v>1</v>
      </c>
      <c r="F15" s="49" t="s">
        <v>94</v>
      </c>
      <c r="G15" s="48" t="s">
        <v>97</v>
      </c>
      <c r="H15" s="71" t="s">
        <v>118</v>
      </c>
      <c r="I15" s="22" t="s">
        <v>119</v>
      </c>
      <c r="J15" s="48" t="s">
        <v>28</v>
      </c>
      <c r="K15" s="46" t="s">
        <v>163</v>
      </c>
      <c r="L15" s="46" t="s">
        <v>163</v>
      </c>
      <c r="M15" s="111" t="s">
        <v>163</v>
      </c>
      <c r="N15" s="19" t="s">
        <v>163</v>
      </c>
      <c r="O15" s="132" t="s">
        <v>207</v>
      </c>
      <c r="P15" s="10" t="s">
        <v>29</v>
      </c>
      <c r="Q15" s="65"/>
      <c r="R15" s="65"/>
    </row>
    <row r="16" spans="1:18" ht="58.5" customHeight="1" thickBot="1" x14ac:dyDescent="0.3">
      <c r="A16" s="185"/>
      <c r="B16" s="11" t="s">
        <v>12</v>
      </c>
      <c r="C16" s="8">
        <v>1</v>
      </c>
      <c r="D16" s="8"/>
      <c r="E16" s="5">
        <f t="shared" si="0"/>
        <v>1</v>
      </c>
      <c r="F16" s="47" t="s">
        <v>94</v>
      </c>
      <c r="G16" s="48" t="s">
        <v>97</v>
      </c>
      <c r="H16" s="71" t="s">
        <v>122</v>
      </c>
      <c r="I16" s="22" t="s">
        <v>33</v>
      </c>
      <c r="J16" s="10" t="s">
        <v>120</v>
      </c>
      <c r="K16" s="46" t="s">
        <v>163</v>
      </c>
      <c r="L16" s="46" t="s">
        <v>163</v>
      </c>
      <c r="M16" s="111" t="s">
        <v>163</v>
      </c>
      <c r="N16" s="19" t="s">
        <v>163</v>
      </c>
      <c r="O16" s="89" t="s">
        <v>208</v>
      </c>
      <c r="P16" s="10" t="s">
        <v>29</v>
      </c>
      <c r="Q16" s="77"/>
      <c r="R16" s="65"/>
    </row>
    <row r="17" spans="1:18" ht="129.75" customHeight="1" thickBot="1" x14ac:dyDescent="0.3">
      <c r="A17" s="185" t="s">
        <v>13</v>
      </c>
      <c r="B17" s="3" t="s">
        <v>14</v>
      </c>
      <c r="C17" s="8">
        <v>2</v>
      </c>
      <c r="D17" s="8"/>
      <c r="E17" s="5">
        <f t="shared" si="0"/>
        <v>2</v>
      </c>
      <c r="F17" s="47" t="s">
        <v>93</v>
      </c>
      <c r="G17" s="48" t="s">
        <v>96</v>
      </c>
      <c r="H17" s="71" t="s">
        <v>123</v>
      </c>
      <c r="I17" s="22" t="s">
        <v>33</v>
      </c>
      <c r="J17" s="48" t="s">
        <v>28</v>
      </c>
      <c r="K17" s="46" t="s">
        <v>163</v>
      </c>
      <c r="L17" s="46" t="s">
        <v>163</v>
      </c>
      <c r="M17" s="111" t="s">
        <v>163</v>
      </c>
      <c r="N17" s="19" t="s">
        <v>163</v>
      </c>
      <c r="O17" s="85" t="s">
        <v>209</v>
      </c>
      <c r="P17" s="10"/>
      <c r="Q17" s="115" t="s">
        <v>29</v>
      </c>
      <c r="R17" s="77"/>
    </row>
    <row r="18" spans="1:18" ht="48" thickBot="1" x14ac:dyDescent="0.3">
      <c r="A18" s="185"/>
      <c r="B18" s="3" t="s">
        <v>15</v>
      </c>
      <c r="C18" s="8">
        <v>1</v>
      </c>
      <c r="D18" s="8"/>
      <c r="E18" s="5">
        <f t="shared" si="0"/>
        <v>1</v>
      </c>
      <c r="F18" s="47" t="s">
        <v>94</v>
      </c>
      <c r="G18" s="48" t="s">
        <v>97</v>
      </c>
      <c r="H18" s="71" t="s">
        <v>125</v>
      </c>
      <c r="I18" s="22" t="s">
        <v>33</v>
      </c>
      <c r="J18" s="48" t="s">
        <v>126</v>
      </c>
      <c r="K18" s="46" t="s">
        <v>163</v>
      </c>
      <c r="L18" s="46" t="s">
        <v>163</v>
      </c>
      <c r="M18" s="111" t="s">
        <v>163</v>
      </c>
      <c r="N18" s="19" t="s">
        <v>163</v>
      </c>
      <c r="O18" s="95" t="s">
        <v>142</v>
      </c>
      <c r="P18" s="10" t="s">
        <v>29</v>
      </c>
      <c r="Q18" s="77"/>
      <c r="R18" s="77"/>
    </row>
    <row r="19" spans="1:18" ht="57" customHeight="1" thickBot="1" x14ac:dyDescent="0.3">
      <c r="A19" s="185"/>
      <c r="B19" s="3" t="s">
        <v>16</v>
      </c>
      <c r="C19" s="8">
        <v>2</v>
      </c>
      <c r="D19" s="8"/>
      <c r="E19" s="5">
        <f t="shared" si="0"/>
        <v>2</v>
      </c>
      <c r="F19" s="47" t="s">
        <v>93</v>
      </c>
      <c r="G19" s="48" t="s">
        <v>96</v>
      </c>
      <c r="H19" s="71" t="s">
        <v>127</v>
      </c>
      <c r="I19" s="22" t="s">
        <v>119</v>
      </c>
      <c r="J19" s="48" t="s">
        <v>28</v>
      </c>
      <c r="K19" s="46" t="s">
        <v>163</v>
      </c>
      <c r="L19" s="46" t="s">
        <v>163</v>
      </c>
      <c r="M19" s="111" t="s">
        <v>163</v>
      </c>
      <c r="N19" s="19" t="s">
        <v>163</v>
      </c>
      <c r="O19" s="21" t="s">
        <v>233</v>
      </c>
      <c r="P19" s="10" t="s">
        <v>29</v>
      </c>
      <c r="Q19" s="77"/>
      <c r="R19" s="77"/>
    </row>
    <row r="20" spans="1:18" ht="57" customHeight="1" thickBot="1" x14ac:dyDescent="0.3">
      <c r="A20" s="185" t="s">
        <v>17</v>
      </c>
      <c r="B20" s="3" t="s">
        <v>18</v>
      </c>
      <c r="C20" s="8">
        <v>2</v>
      </c>
      <c r="D20" s="8"/>
      <c r="E20" s="5">
        <f t="shared" si="0"/>
        <v>2</v>
      </c>
      <c r="F20" s="47" t="s">
        <v>93</v>
      </c>
      <c r="G20" s="48" t="s">
        <v>96</v>
      </c>
      <c r="H20" s="71" t="s">
        <v>128</v>
      </c>
      <c r="I20" s="22" t="s">
        <v>33</v>
      </c>
      <c r="J20" s="10" t="s">
        <v>120</v>
      </c>
      <c r="K20" s="46" t="s">
        <v>163</v>
      </c>
      <c r="L20" s="46" t="s">
        <v>163</v>
      </c>
      <c r="M20" s="111" t="s">
        <v>163</v>
      </c>
      <c r="N20" s="19" t="s">
        <v>163</v>
      </c>
      <c r="O20" s="85" t="s">
        <v>210</v>
      </c>
      <c r="P20" s="10"/>
      <c r="Q20" s="77" t="s">
        <v>29</v>
      </c>
      <c r="R20" s="65"/>
    </row>
    <row r="21" spans="1:18" ht="24" customHeight="1" thickBot="1" x14ac:dyDescent="0.3">
      <c r="A21" s="185"/>
      <c r="B21" s="3" t="s">
        <v>19</v>
      </c>
      <c r="C21" s="8"/>
      <c r="D21" s="8"/>
      <c r="E21" s="5">
        <f t="shared" si="0"/>
        <v>0</v>
      </c>
      <c r="F21" s="47"/>
      <c r="G21" s="48"/>
      <c r="H21" s="21"/>
      <c r="I21" s="22"/>
      <c r="J21" s="10"/>
      <c r="K21" s="10"/>
      <c r="L21" s="10"/>
      <c r="M21" s="21"/>
      <c r="N21" s="21"/>
      <c r="O21" s="21"/>
      <c r="P21" s="10"/>
      <c r="Q21" s="65"/>
      <c r="R21" s="65"/>
    </row>
    <row r="22" spans="1:18" ht="63.75" thickBot="1" x14ac:dyDescent="0.3">
      <c r="A22" s="185"/>
      <c r="B22" s="3" t="s">
        <v>20</v>
      </c>
      <c r="C22" s="8">
        <v>1</v>
      </c>
      <c r="D22" s="8"/>
      <c r="E22" s="5">
        <f t="shared" si="0"/>
        <v>1</v>
      </c>
      <c r="F22" s="47" t="s">
        <v>94</v>
      </c>
      <c r="G22" s="48" t="s">
        <v>97</v>
      </c>
      <c r="H22" s="71" t="s">
        <v>131</v>
      </c>
      <c r="I22" s="22" t="s">
        <v>33</v>
      </c>
      <c r="J22" s="48" t="s">
        <v>28</v>
      </c>
      <c r="K22" s="46" t="s">
        <v>163</v>
      </c>
      <c r="L22" s="46" t="s">
        <v>163</v>
      </c>
      <c r="M22" s="111" t="s">
        <v>163</v>
      </c>
      <c r="N22" s="19" t="s">
        <v>163</v>
      </c>
      <c r="O22" s="85" t="s">
        <v>211</v>
      </c>
      <c r="P22" s="9"/>
      <c r="Q22" s="115" t="s">
        <v>29</v>
      </c>
      <c r="R22" s="65"/>
    </row>
    <row r="23" spans="1:18" ht="45.75" thickBot="1" x14ac:dyDescent="0.3">
      <c r="A23" s="185" t="s">
        <v>21</v>
      </c>
      <c r="B23" s="3" t="s">
        <v>22</v>
      </c>
      <c r="C23" s="8">
        <v>1</v>
      </c>
      <c r="D23" s="8"/>
      <c r="E23" s="5">
        <f t="shared" si="0"/>
        <v>1</v>
      </c>
      <c r="F23" s="47" t="s">
        <v>94</v>
      </c>
      <c r="G23" s="48" t="s">
        <v>97</v>
      </c>
      <c r="H23" s="71" t="s">
        <v>132</v>
      </c>
      <c r="I23" s="22" t="s">
        <v>33</v>
      </c>
      <c r="J23" s="48" t="s">
        <v>133</v>
      </c>
      <c r="K23" s="46" t="s">
        <v>163</v>
      </c>
      <c r="L23" s="46" t="s">
        <v>163</v>
      </c>
      <c r="M23" s="111" t="s">
        <v>163</v>
      </c>
      <c r="N23" s="19" t="s">
        <v>163</v>
      </c>
      <c r="O23" s="85" t="s">
        <v>212</v>
      </c>
      <c r="P23" s="10"/>
      <c r="Q23" s="115" t="s">
        <v>29</v>
      </c>
      <c r="R23" s="65"/>
    </row>
    <row r="24" spans="1:18" ht="63.75" thickBot="1" x14ac:dyDescent="0.3">
      <c r="A24" s="185"/>
      <c r="B24" s="3" t="s">
        <v>25</v>
      </c>
      <c r="C24" s="8">
        <v>1</v>
      </c>
      <c r="D24" s="8"/>
      <c r="E24" s="5">
        <f>C24+D24</f>
        <v>1</v>
      </c>
      <c r="F24" s="47" t="s">
        <v>94</v>
      </c>
      <c r="G24" s="48" t="s">
        <v>97</v>
      </c>
      <c r="H24" s="71" t="s">
        <v>134</v>
      </c>
      <c r="I24" s="22" t="s">
        <v>33</v>
      </c>
      <c r="J24" s="48" t="s">
        <v>135</v>
      </c>
      <c r="K24" s="46" t="s">
        <v>163</v>
      </c>
      <c r="L24" s="46" t="s">
        <v>163</v>
      </c>
      <c r="M24" s="111" t="s">
        <v>163</v>
      </c>
      <c r="N24" s="19" t="s">
        <v>163</v>
      </c>
      <c r="O24" s="85" t="s">
        <v>153</v>
      </c>
      <c r="P24" s="10"/>
      <c r="Q24" s="77" t="s">
        <v>29</v>
      </c>
      <c r="R24" s="65"/>
    </row>
    <row r="25" spans="1:18" ht="48" thickBot="1" x14ac:dyDescent="0.3">
      <c r="A25" s="2" t="s">
        <v>23</v>
      </c>
      <c r="B25" s="3" t="s">
        <v>82</v>
      </c>
      <c r="C25" s="8">
        <v>2</v>
      </c>
      <c r="D25" s="8"/>
      <c r="E25" s="5">
        <f t="shared" si="0"/>
        <v>2</v>
      </c>
      <c r="F25" s="47" t="s">
        <v>93</v>
      </c>
      <c r="G25" s="48" t="s">
        <v>96</v>
      </c>
      <c r="H25" s="141" t="s">
        <v>257</v>
      </c>
      <c r="I25" s="114" t="s">
        <v>33</v>
      </c>
      <c r="J25" s="10" t="s">
        <v>28</v>
      </c>
      <c r="K25" s="10" t="s">
        <v>163</v>
      </c>
      <c r="L25" s="10" t="s">
        <v>163</v>
      </c>
      <c r="M25" s="21" t="s">
        <v>163</v>
      </c>
      <c r="N25" s="21" t="s">
        <v>163</v>
      </c>
      <c r="O25" s="85" t="s">
        <v>213</v>
      </c>
      <c r="P25" s="10"/>
      <c r="Q25" s="115" t="s">
        <v>29</v>
      </c>
      <c r="R25" s="65"/>
    </row>
    <row r="26" spans="1:18" ht="51.75" customHeight="1" thickBot="1" x14ac:dyDescent="0.3">
      <c r="A26" s="3" t="s">
        <v>24</v>
      </c>
      <c r="B26" s="3" t="s">
        <v>24</v>
      </c>
      <c r="C26" s="8">
        <v>3</v>
      </c>
      <c r="D26" s="8"/>
      <c r="E26" s="5">
        <f t="shared" si="0"/>
        <v>3</v>
      </c>
      <c r="F26" s="47" t="s">
        <v>55</v>
      </c>
      <c r="G26" s="48" t="s">
        <v>66</v>
      </c>
      <c r="H26" s="71" t="s">
        <v>136</v>
      </c>
      <c r="I26" s="22" t="s">
        <v>119</v>
      </c>
      <c r="J26" s="48" t="s">
        <v>28</v>
      </c>
      <c r="K26" s="46" t="s">
        <v>163</v>
      </c>
      <c r="L26" s="46" t="s">
        <v>163</v>
      </c>
      <c r="M26" s="111" t="s">
        <v>163</v>
      </c>
      <c r="N26" s="19" t="s">
        <v>163</v>
      </c>
      <c r="O26" s="85" t="s">
        <v>202</v>
      </c>
      <c r="P26" s="10"/>
      <c r="Q26" s="77" t="s">
        <v>29</v>
      </c>
      <c r="R26" s="65"/>
    </row>
    <row r="27" spans="1:18" ht="36" customHeight="1" thickBot="1" x14ac:dyDescent="0.3">
      <c r="A27" s="191" t="s">
        <v>50</v>
      </c>
      <c r="B27" s="192"/>
      <c r="C27" s="15"/>
      <c r="D27" s="15"/>
      <c r="E27" s="5"/>
      <c r="F27" s="47"/>
      <c r="G27" s="48"/>
      <c r="H27" s="21"/>
      <c r="I27" s="22"/>
      <c r="J27" s="10"/>
      <c r="K27" s="16"/>
      <c r="L27" s="16"/>
      <c r="M27" s="23"/>
      <c r="N27" s="23"/>
      <c r="O27" s="21"/>
      <c r="P27" s="10"/>
      <c r="Q27" s="65"/>
      <c r="R27" s="65"/>
    </row>
    <row r="28" spans="1:18" ht="61.5" customHeight="1" thickBot="1" x14ac:dyDescent="0.3">
      <c r="A28" s="177" t="s">
        <v>83</v>
      </c>
      <c r="B28" s="178"/>
      <c r="C28" s="15"/>
      <c r="D28" s="8">
        <v>1</v>
      </c>
      <c r="E28" s="5">
        <f>D28</f>
        <v>1</v>
      </c>
      <c r="F28" s="47" t="s">
        <v>94</v>
      </c>
      <c r="G28" s="48" t="s">
        <v>97</v>
      </c>
      <c r="H28" s="120" t="s">
        <v>200</v>
      </c>
      <c r="I28" s="116" t="s">
        <v>33</v>
      </c>
      <c r="J28" s="48" t="s">
        <v>28</v>
      </c>
      <c r="K28" s="50" t="s">
        <v>163</v>
      </c>
      <c r="L28" s="50" t="s">
        <v>163</v>
      </c>
      <c r="M28" s="24" t="s">
        <v>163</v>
      </c>
      <c r="N28" s="24" t="s">
        <v>163</v>
      </c>
      <c r="O28" s="85" t="s">
        <v>220</v>
      </c>
      <c r="P28" s="16"/>
      <c r="Q28" s="117" t="s">
        <v>29</v>
      </c>
      <c r="R28" s="65"/>
    </row>
    <row r="29" spans="1:18" ht="19.5" thickBot="1" x14ac:dyDescent="0.3">
      <c r="A29" s="177"/>
      <c r="B29" s="178"/>
      <c r="C29" s="15"/>
      <c r="D29" s="8"/>
      <c r="E29" s="5">
        <f>D29</f>
        <v>0</v>
      </c>
      <c r="F29" s="47"/>
      <c r="G29" s="48"/>
      <c r="H29" s="21"/>
      <c r="I29" s="22"/>
      <c r="J29" s="10"/>
      <c r="K29" s="16"/>
      <c r="L29" s="16"/>
      <c r="M29" s="23"/>
      <c r="N29" s="23"/>
      <c r="O29" s="21"/>
      <c r="P29" s="16"/>
      <c r="Q29" s="65"/>
      <c r="R29" s="65"/>
    </row>
    <row r="30" spans="1:18" ht="45.75" thickBot="1" x14ac:dyDescent="0.35">
      <c r="A30" s="153" t="s">
        <v>26</v>
      </c>
      <c r="B30" s="154"/>
      <c r="C30" s="53">
        <f>SUM(C9:C29)</f>
        <v>31</v>
      </c>
      <c r="D30" s="53">
        <f>SUM(D9:D29)</f>
        <v>1</v>
      </c>
      <c r="E30" s="53">
        <f>C30+D30</f>
        <v>32</v>
      </c>
      <c r="F30" s="28" t="s">
        <v>36</v>
      </c>
      <c r="G30" s="29" t="s">
        <v>37</v>
      </c>
      <c r="H30" s="21"/>
      <c r="I30" s="22"/>
      <c r="J30" s="10"/>
      <c r="K30" s="16"/>
      <c r="L30" s="16"/>
      <c r="M30" s="23"/>
      <c r="N30" s="23"/>
      <c r="O30" s="21"/>
      <c r="P30" s="16"/>
      <c r="Q30" s="65"/>
      <c r="R30" s="65"/>
    </row>
    <row r="31" spans="1:18" ht="21.75" thickBot="1" x14ac:dyDescent="0.4">
      <c r="A31" s="6" t="s">
        <v>30</v>
      </c>
      <c r="B31" s="6"/>
      <c r="C31" s="26">
        <v>31</v>
      </c>
      <c r="D31" s="26">
        <v>1</v>
      </c>
      <c r="E31" s="26">
        <v>32</v>
      </c>
      <c r="F31" s="25">
        <v>9</v>
      </c>
      <c r="G31" s="25">
        <v>41</v>
      </c>
    </row>
    <row r="32" spans="1:18" ht="21.75" thickBot="1" x14ac:dyDescent="0.4">
      <c r="A32" s="6" t="s">
        <v>31</v>
      </c>
      <c r="B32" s="6"/>
      <c r="C32" s="26">
        <v>31</v>
      </c>
      <c r="D32" s="26">
        <v>4</v>
      </c>
      <c r="E32" s="26">
        <v>35</v>
      </c>
      <c r="F32" s="25">
        <v>6</v>
      </c>
      <c r="G32" s="25">
        <v>41</v>
      </c>
    </row>
    <row r="34" spans="1:11" ht="15.75" thickBot="1" x14ac:dyDescent="0.3"/>
    <row r="35" spans="1:11" ht="48.75" customHeight="1" thickBot="1" x14ac:dyDescent="0.3">
      <c r="A35" s="67" t="s">
        <v>38</v>
      </c>
      <c r="B35" s="68" t="s">
        <v>39</v>
      </c>
      <c r="C35" s="69" t="s">
        <v>40</v>
      </c>
      <c r="D35" s="225" t="s">
        <v>41</v>
      </c>
      <c r="E35" s="226"/>
      <c r="F35" s="226"/>
      <c r="G35" s="227"/>
      <c r="H35" s="228" t="s">
        <v>43</v>
      </c>
      <c r="I35" s="229"/>
      <c r="J35" s="229"/>
      <c r="K35" s="229"/>
    </row>
    <row r="36" spans="1:11" s="12" customFormat="1" ht="158.25" thickBot="1" x14ac:dyDescent="0.3">
      <c r="A36" s="61" t="s">
        <v>167</v>
      </c>
      <c r="B36" s="56" t="s">
        <v>224</v>
      </c>
      <c r="C36" s="108">
        <v>1</v>
      </c>
      <c r="D36" s="219" t="s">
        <v>168</v>
      </c>
      <c r="E36" s="219"/>
      <c r="F36" s="219"/>
      <c r="G36" s="219"/>
      <c r="H36" s="220" t="s">
        <v>99</v>
      </c>
      <c r="I36" s="221"/>
      <c r="J36" s="221"/>
      <c r="K36" s="221"/>
    </row>
    <row r="37" spans="1:11" s="12" customFormat="1" ht="90.75" customHeight="1" thickBot="1" x14ac:dyDescent="0.3">
      <c r="A37" s="222" t="s">
        <v>87</v>
      </c>
      <c r="B37" s="133" t="s">
        <v>226</v>
      </c>
      <c r="C37" s="108">
        <v>1</v>
      </c>
      <c r="D37" s="219"/>
      <c r="E37" s="219"/>
      <c r="F37" s="219"/>
      <c r="G37" s="219"/>
      <c r="H37" s="220"/>
      <c r="I37" s="221"/>
      <c r="J37" s="221"/>
      <c r="K37" s="221"/>
    </row>
    <row r="38" spans="1:11" s="12" customFormat="1" ht="147.75" customHeight="1" thickBot="1" x14ac:dyDescent="0.3">
      <c r="A38" s="223"/>
      <c r="B38" s="136" t="s">
        <v>225</v>
      </c>
      <c r="C38" s="108">
        <v>1</v>
      </c>
      <c r="D38" s="219" t="s">
        <v>168</v>
      </c>
      <c r="E38" s="219"/>
      <c r="F38" s="219"/>
      <c r="G38" s="219"/>
      <c r="H38" s="220" t="s">
        <v>99</v>
      </c>
      <c r="I38" s="221"/>
      <c r="J38" s="221"/>
      <c r="K38" s="221"/>
    </row>
    <row r="39" spans="1:11" s="12" customFormat="1" ht="142.5" thickBot="1" x14ac:dyDescent="0.3">
      <c r="A39" s="224"/>
      <c r="B39" s="56" t="s">
        <v>262</v>
      </c>
      <c r="C39" s="35">
        <v>1</v>
      </c>
      <c r="D39" s="203" t="s">
        <v>169</v>
      </c>
      <c r="E39" s="204"/>
      <c r="F39" s="204"/>
      <c r="G39" s="205"/>
      <c r="H39" s="201" t="s">
        <v>98</v>
      </c>
      <c r="I39" s="202"/>
      <c r="J39" s="202"/>
      <c r="K39" s="202"/>
    </row>
    <row r="40" spans="1:11" s="12" customFormat="1" ht="75" x14ac:dyDescent="0.25">
      <c r="A40" s="218" t="s">
        <v>88</v>
      </c>
      <c r="B40" s="134" t="s">
        <v>222</v>
      </c>
      <c r="C40" s="108">
        <v>1</v>
      </c>
      <c r="D40" s="219" t="s">
        <v>172</v>
      </c>
      <c r="E40" s="219"/>
      <c r="F40" s="219"/>
      <c r="G40" s="219"/>
      <c r="H40" s="220" t="s">
        <v>99</v>
      </c>
      <c r="I40" s="221"/>
      <c r="J40" s="221"/>
      <c r="K40" s="221"/>
    </row>
    <row r="41" spans="1:11" s="12" customFormat="1" ht="126.75" thickBot="1" x14ac:dyDescent="0.3">
      <c r="A41" s="218"/>
      <c r="B41" s="144" t="s">
        <v>265</v>
      </c>
      <c r="C41" s="108">
        <v>1</v>
      </c>
      <c r="D41" s="219" t="s">
        <v>173</v>
      </c>
      <c r="E41" s="219"/>
      <c r="F41" s="219"/>
      <c r="G41" s="219"/>
      <c r="H41" s="220" t="s">
        <v>100</v>
      </c>
      <c r="I41" s="221"/>
      <c r="J41" s="221"/>
      <c r="K41" s="221"/>
    </row>
    <row r="42" spans="1:11" s="12" customFormat="1" ht="126" x14ac:dyDescent="0.25">
      <c r="A42" s="61" t="s">
        <v>89</v>
      </c>
      <c r="B42" s="142" t="s">
        <v>263</v>
      </c>
      <c r="C42" s="108">
        <v>1</v>
      </c>
      <c r="D42" s="219" t="s">
        <v>176</v>
      </c>
      <c r="E42" s="219"/>
      <c r="F42" s="219"/>
      <c r="G42" s="219"/>
      <c r="H42" s="220" t="s">
        <v>175</v>
      </c>
      <c r="I42" s="221"/>
      <c r="J42" s="221"/>
      <c r="K42" s="221"/>
    </row>
    <row r="43" spans="1:11" s="12" customFormat="1" ht="120" x14ac:dyDescent="0.25">
      <c r="A43" s="147" t="s">
        <v>178</v>
      </c>
      <c r="B43" s="149" t="s">
        <v>264</v>
      </c>
      <c r="C43" s="148">
        <v>1</v>
      </c>
      <c r="D43" s="219" t="s">
        <v>168</v>
      </c>
      <c r="E43" s="219"/>
      <c r="F43" s="219"/>
      <c r="G43" s="219"/>
      <c r="H43" s="220" t="s">
        <v>99</v>
      </c>
      <c r="I43" s="221"/>
      <c r="J43" s="221"/>
      <c r="K43" s="221"/>
    </row>
    <row r="44" spans="1:11" s="12" customFormat="1" ht="126.75" thickBot="1" x14ac:dyDescent="0.3">
      <c r="A44" s="61" t="s">
        <v>90</v>
      </c>
      <c r="B44" s="19" t="s">
        <v>228</v>
      </c>
      <c r="C44" s="108">
        <v>1</v>
      </c>
      <c r="D44" s="219" t="s">
        <v>168</v>
      </c>
      <c r="E44" s="219"/>
      <c r="F44" s="219"/>
      <c r="G44" s="219"/>
      <c r="H44" s="220" t="s">
        <v>99</v>
      </c>
      <c r="I44" s="221"/>
      <c r="J44" s="221"/>
      <c r="K44" s="221"/>
    </row>
    <row r="45" spans="1:11" ht="19.5" thickBot="1" x14ac:dyDescent="0.35">
      <c r="B45" s="30" t="s">
        <v>26</v>
      </c>
      <c r="C45" s="31">
        <f>SUM(C36:C44)</f>
        <v>9</v>
      </c>
    </row>
  </sheetData>
  <sheetProtection formatRows="0"/>
  <mergeCells count="49">
    <mergeCell ref="O7:R7"/>
    <mergeCell ref="P8:R8"/>
    <mergeCell ref="F8:G8"/>
    <mergeCell ref="H8:H9"/>
    <mergeCell ref="I8:I9"/>
    <mergeCell ref="J8:J9"/>
    <mergeCell ref="K8:L8"/>
    <mergeCell ref="A30:B30"/>
    <mergeCell ref="D35:G35"/>
    <mergeCell ref="H35:K35"/>
    <mergeCell ref="A29:B29"/>
    <mergeCell ref="O8:O9"/>
    <mergeCell ref="A13:A16"/>
    <mergeCell ref="A17:A19"/>
    <mergeCell ref="A20:A22"/>
    <mergeCell ref="A23:A24"/>
    <mergeCell ref="A27:B27"/>
    <mergeCell ref="A28:B28"/>
    <mergeCell ref="A10:A11"/>
    <mergeCell ref="A7:A9"/>
    <mergeCell ref="B7:B9"/>
    <mergeCell ref="C7:D7"/>
    <mergeCell ref="E7:E9"/>
    <mergeCell ref="C2:N2"/>
    <mergeCell ref="F7:N7"/>
    <mergeCell ref="C8:C9"/>
    <mergeCell ref="D8:D9"/>
    <mergeCell ref="M8:M9"/>
    <mergeCell ref="N8:N9"/>
    <mergeCell ref="D44:G44"/>
    <mergeCell ref="H44:K44"/>
    <mergeCell ref="D36:G36"/>
    <mergeCell ref="H36:K36"/>
    <mergeCell ref="D37:G37"/>
    <mergeCell ref="H37:K37"/>
    <mergeCell ref="D38:G38"/>
    <mergeCell ref="H38:K38"/>
    <mergeCell ref="D40:G40"/>
    <mergeCell ref="H40:K40"/>
    <mergeCell ref="D41:G41"/>
    <mergeCell ref="H41:K41"/>
    <mergeCell ref="D43:G43"/>
    <mergeCell ref="H43:K43"/>
    <mergeCell ref="A40:A41"/>
    <mergeCell ref="D42:G42"/>
    <mergeCell ref="H42:K42"/>
    <mergeCell ref="A37:A39"/>
    <mergeCell ref="D39:G39"/>
    <mergeCell ref="H39:K39"/>
  </mergeCell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2" r:id="rId12"/>
    <hyperlink ref="H23" r:id="rId13"/>
    <hyperlink ref="H24" r:id="rId14"/>
    <hyperlink ref="H26" r:id="rId15"/>
  </hyperlinks>
  <pageMargins left="0.15748031496062992" right="0.15748031496062992" top="0.31496062992125984" bottom="0.31496062992125984" header="0.31496062992125984" footer="0.31496062992125984"/>
  <pageSetup paperSize="9" scale="53" fitToHeight="5" orientation="landscape" horizontalDpi="0" verticalDpi="0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zoomScale="60" zoomScaleNormal="60" workbookViewId="0">
      <pane xSplit="2" ySplit="9" topLeftCell="C22" activePane="bottomRight" state="frozen"/>
      <selection pane="topRight" activeCell="C1" sqref="C1"/>
      <selection pane="bottomLeft" activeCell="A10" sqref="A10"/>
      <selection pane="bottomRight" activeCell="C44" sqref="C44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7" max="7" width="8.85546875" customWidth="1"/>
    <col min="8" max="8" width="36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18.7109375" customWidth="1"/>
    <col min="17" max="17" width="18.42578125" customWidth="1"/>
    <col min="18" max="18" width="18.140625" customWidth="1"/>
  </cols>
  <sheetData>
    <row r="1" spans="1:18" ht="9" customHeight="1" x14ac:dyDescent="0.3">
      <c r="C1" s="1"/>
    </row>
    <row r="2" spans="1:18" ht="20.25" x14ac:dyDescent="0.3">
      <c r="A2" s="7"/>
      <c r="C2" s="155" t="s">
        <v>107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8" ht="20.25" x14ac:dyDescent="0.3">
      <c r="A3" s="7"/>
      <c r="G3" s="14" t="s">
        <v>34</v>
      </c>
      <c r="H3" s="13">
        <v>5</v>
      </c>
      <c r="I3" s="12"/>
      <c r="J3" s="12"/>
      <c r="K3" s="12"/>
      <c r="L3" s="12"/>
      <c r="M3" s="12"/>
    </row>
    <row r="4" spans="1:18" x14ac:dyDescent="0.25">
      <c r="G4" s="14" t="s">
        <v>35</v>
      </c>
      <c r="H4" s="13">
        <v>34</v>
      </c>
      <c r="I4" s="12"/>
      <c r="J4" s="12"/>
      <c r="K4" s="12"/>
      <c r="L4" s="12"/>
      <c r="M4" s="12"/>
    </row>
    <row r="5" spans="1:18" x14ac:dyDescent="0.25">
      <c r="G5" s="14" t="s">
        <v>53</v>
      </c>
      <c r="H5" s="13" t="s">
        <v>54</v>
      </c>
      <c r="I5" s="12"/>
      <c r="J5" s="12"/>
      <c r="K5" s="12"/>
      <c r="L5" s="12"/>
      <c r="M5" s="12"/>
    </row>
    <row r="6" spans="1:18" ht="15.75" thickBot="1" x14ac:dyDescent="0.3"/>
    <row r="7" spans="1:18" ht="51.95" customHeight="1" thickBot="1" x14ac:dyDescent="0.3">
      <c r="A7" s="182" t="s">
        <v>0</v>
      </c>
      <c r="B7" s="157" t="s">
        <v>1</v>
      </c>
      <c r="C7" s="160" t="s">
        <v>46</v>
      </c>
      <c r="D7" s="160"/>
      <c r="E7" s="161" t="s">
        <v>27</v>
      </c>
      <c r="F7" s="163" t="s">
        <v>2</v>
      </c>
      <c r="G7" s="164"/>
      <c r="H7" s="164"/>
      <c r="I7" s="164"/>
      <c r="J7" s="164"/>
      <c r="K7" s="164"/>
      <c r="L7" s="164"/>
      <c r="M7" s="164"/>
      <c r="N7" s="164"/>
      <c r="O7" s="179" t="s">
        <v>3</v>
      </c>
      <c r="P7" s="179"/>
      <c r="Q7" s="179"/>
      <c r="R7" s="179"/>
    </row>
    <row r="8" spans="1:18" ht="71.099999999999994" customHeight="1" thickBot="1" x14ac:dyDescent="0.3">
      <c r="A8" s="183"/>
      <c r="B8" s="158"/>
      <c r="C8" s="165" t="s">
        <v>70</v>
      </c>
      <c r="D8" s="165" t="s">
        <v>49</v>
      </c>
      <c r="E8" s="162"/>
      <c r="F8" s="167" t="s">
        <v>80</v>
      </c>
      <c r="G8" s="168"/>
      <c r="H8" s="169" t="s">
        <v>78</v>
      </c>
      <c r="I8" s="171" t="s">
        <v>64</v>
      </c>
      <c r="J8" s="173" t="s">
        <v>4</v>
      </c>
      <c r="K8" s="175" t="s">
        <v>65</v>
      </c>
      <c r="L8" s="176"/>
      <c r="M8" s="188" t="s">
        <v>63</v>
      </c>
      <c r="N8" s="190" t="s">
        <v>60</v>
      </c>
      <c r="O8" s="156" t="s">
        <v>32</v>
      </c>
      <c r="P8" s="180" t="s">
        <v>71</v>
      </c>
      <c r="Q8" s="181"/>
      <c r="R8" s="181"/>
    </row>
    <row r="9" spans="1:18" ht="48.75" customHeight="1" thickBot="1" x14ac:dyDescent="0.3">
      <c r="A9" s="184"/>
      <c r="B9" s="159"/>
      <c r="C9" s="166"/>
      <c r="D9" s="166"/>
      <c r="E9" s="162"/>
      <c r="F9" s="44" t="s">
        <v>5</v>
      </c>
      <c r="G9" s="43" t="s">
        <v>6</v>
      </c>
      <c r="H9" s="170"/>
      <c r="I9" s="172"/>
      <c r="J9" s="174"/>
      <c r="K9" s="64" t="s">
        <v>59</v>
      </c>
      <c r="L9" s="52" t="s">
        <v>58</v>
      </c>
      <c r="M9" s="189"/>
      <c r="N9" s="190"/>
      <c r="O9" s="156"/>
      <c r="P9" s="70" t="s">
        <v>72</v>
      </c>
      <c r="Q9" s="70" t="s">
        <v>73</v>
      </c>
      <c r="R9" s="70" t="s">
        <v>74</v>
      </c>
    </row>
    <row r="10" spans="1:18" ht="77.25" thickBot="1" x14ac:dyDescent="0.3">
      <c r="A10" s="186" t="s">
        <v>52</v>
      </c>
      <c r="B10" s="4" t="s">
        <v>7</v>
      </c>
      <c r="C10" s="8">
        <v>3</v>
      </c>
      <c r="D10" s="8"/>
      <c r="E10" s="5">
        <f t="shared" ref="E10:E27" si="0">C10+D10</f>
        <v>3</v>
      </c>
      <c r="F10" s="45" t="s">
        <v>55</v>
      </c>
      <c r="G10" s="46" t="s">
        <v>66</v>
      </c>
      <c r="H10" s="21" t="s">
        <v>112</v>
      </c>
      <c r="I10" s="22" t="s">
        <v>33</v>
      </c>
      <c r="J10" s="46" t="s">
        <v>28</v>
      </c>
      <c r="K10" s="9" t="s">
        <v>163</v>
      </c>
      <c r="L10" s="10" t="s">
        <v>163</v>
      </c>
      <c r="M10" s="18" t="s">
        <v>163</v>
      </c>
      <c r="N10" s="18" t="s">
        <v>163</v>
      </c>
      <c r="O10" s="18" t="s">
        <v>237</v>
      </c>
      <c r="P10" s="9"/>
      <c r="Q10" s="66" t="s">
        <v>29</v>
      </c>
      <c r="R10" s="66"/>
    </row>
    <row r="11" spans="1:18" ht="90" thickBot="1" x14ac:dyDescent="0.3">
      <c r="A11" s="187"/>
      <c r="B11" s="3" t="s">
        <v>8</v>
      </c>
      <c r="C11" s="8">
        <v>2</v>
      </c>
      <c r="D11" s="8"/>
      <c r="E11" s="5">
        <f t="shared" si="0"/>
        <v>2</v>
      </c>
      <c r="F11" s="47" t="s">
        <v>93</v>
      </c>
      <c r="G11" s="48" t="s">
        <v>96</v>
      </c>
      <c r="H11" s="21" t="s">
        <v>113</v>
      </c>
      <c r="I11" s="22" t="s">
        <v>33</v>
      </c>
      <c r="J11" s="9" t="s">
        <v>28</v>
      </c>
      <c r="K11" s="9" t="s">
        <v>163</v>
      </c>
      <c r="L11" s="10" t="s">
        <v>163</v>
      </c>
      <c r="M11" s="18" t="s">
        <v>163</v>
      </c>
      <c r="N11" s="18" t="s">
        <v>163</v>
      </c>
      <c r="O11" s="21" t="s">
        <v>236</v>
      </c>
      <c r="P11" s="10"/>
      <c r="Q11" s="115" t="s">
        <v>29</v>
      </c>
      <c r="R11" s="65"/>
    </row>
    <row r="12" spans="1:18" ht="90" thickBot="1" x14ac:dyDescent="0.3">
      <c r="A12" s="57" t="s">
        <v>115</v>
      </c>
      <c r="B12" s="3" t="s">
        <v>9</v>
      </c>
      <c r="C12" s="8">
        <v>3</v>
      </c>
      <c r="D12" s="8"/>
      <c r="E12" s="5">
        <f t="shared" si="0"/>
        <v>3</v>
      </c>
      <c r="F12" s="47" t="s">
        <v>55</v>
      </c>
      <c r="G12" s="48" t="s">
        <v>66</v>
      </c>
      <c r="H12" s="82" t="s">
        <v>234</v>
      </c>
      <c r="I12" s="22" t="s">
        <v>33</v>
      </c>
      <c r="J12" s="9" t="s">
        <v>28</v>
      </c>
      <c r="K12" s="9" t="s">
        <v>163</v>
      </c>
      <c r="L12" s="10" t="s">
        <v>163</v>
      </c>
      <c r="M12" s="18" t="s">
        <v>163</v>
      </c>
      <c r="N12" s="18" t="s">
        <v>163</v>
      </c>
      <c r="O12" s="21" t="s">
        <v>114</v>
      </c>
      <c r="P12" s="10"/>
      <c r="Q12" s="10" t="s">
        <v>29</v>
      </c>
      <c r="R12" s="65"/>
    </row>
    <row r="13" spans="1:18" ht="48" thickBot="1" x14ac:dyDescent="0.3">
      <c r="A13" s="185" t="s">
        <v>10</v>
      </c>
      <c r="B13" s="3" t="s">
        <v>84</v>
      </c>
      <c r="C13" s="8">
        <v>3</v>
      </c>
      <c r="D13" s="8"/>
      <c r="E13" s="5">
        <f t="shared" si="0"/>
        <v>3</v>
      </c>
      <c r="F13" s="49" t="s">
        <v>55</v>
      </c>
      <c r="G13" s="48" t="s">
        <v>66</v>
      </c>
      <c r="H13" s="71" t="s">
        <v>118</v>
      </c>
      <c r="I13" s="22" t="s">
        <v>119</v>
      </c>
      <c r="J13" s="48" t="s">
        <v>28</v>
      </c>
      <c r="K13" s="9" t="s">
        <v>163</v>
      </c>
      <c r="L13" s="10" t="s">
        <v>163</v>
      </c>
      <c r="M13" s="18" t="s">
        <v>163</v>
      </c>
      <c r="N13" s="18" t="s">
        <v>163</v>
      </c>
      <c r="O13" s="74" t="s">
        <v>235</v>
      </c>
      <c r="P13" s="9"/>
      <c r="Q13" s="77" t="s">
        <v>29</v>
      </c>
      <c r="R13" s="65"/>
    </row>
    <row r="14" spans="1:18" ht="63.75" thickBot="1" x14ac:dyDescent="0.3">
      <c r="A14" s="185"/>
      <c r="B14" s="3" t="s">
        <v>81</v>
      </c>
      <c r="C14" s="8">
        <v>2</v>
      </c>
      <c r="D14" s="8"/>
      <c r="E14" s="5">
        <f t="shared" si="0"/>
        <v>2</v>
      </c>
      <c r="F14" s="49" t="s">
        <v>93</v>
      </c>
      <c r="G14" s="48" t="s">
        <v>96</v>
      </c>
      <c r="H14" s="71" t="s">
        <v>118</v>
      </c>
      <c r="I14" s="22" t="s">
        <v>119</v>
      </c>
      <c r="J14" s="48" t="s">
        <v>28</v>
      </c>
      <c r="K14" s="9" t="s">
        <v>163</v>
      </c>
      <c r="L14" s="10" t="s">
        <v>163</v>
      </c>
      <c r="M14" s="18" t="s">
        <v>163</v>
      </c>
      <c r="N14" s="18" t="s">
        <v>163</v>
      </c>
      <c r="O14" s="74" t="s">
        <v>206</v>
      </c>
      <c r="P14" s="10"/>
      <c r="Q14" s="77" t="s">
        <v>29</v>
      </c>
      <c r="R14" s="65"/>
    </row>
    <row r="15" spans="1:18" ht="63.75" thickBot="1" x14ac:dyDescent="0.3">
      <c r="A15" s="185"/>
      <c r="B15" s="3" t="s">
        <v>77</v>
      </c>
      <c r="C15" s="8">
        <v>1</v>
      </c>
      <c r="D15" s="8"/>
      <c r="E15" s="5">
        <f t="shared" si="0"/>
        <v>1</v>
      </c>
      <c r="F15" s="49" t="s">
        <v>94</v>
      </c>
      <c r="G15" s="48" t="s">
        <v>97</v>
      </c>
      <c r="H15" s="71" t="s">
        <v>118</v>
      </c>
      <c r="I15" s="22" t="s">
        <v>119</v>
      </c>
      <c r="J15" s="48" t="s">
        <v>28</v>
      </c>
      <c r="K15" s="9" t="s">
        <v>163</v>
      </c>
      <c r="L15" s="10" t="s">
        <v>163</v>
      </c>
      <c r="M15" s="18" t="s">
        <v>163</v>
      </c>
      <c r="N15" s="18" t="s">
        <v>163</v>
      </c>
      <c r="O15" s="89" t="s">
        <v>151</v>
      </c>
      <c r="P15" s="10" t="s">
        <v>29</v>
      </c>
      <c r="Q15" s="65"/>
      <c r="R15" s="65"/>
    </row>
    <row r="16" spans="1:18" ht="42" customHeight="1" thickBot="1" x14ac:dyDescent="0.3">
      <c r="A16" s="185"/>
      <c r="B16" s="11" t="s">
        <v>12</v>
      </c>
      <c r="C16" s="8">
        <v>1</v>
      </c>
      <c r="D16" s="8"/>
      <c r="E16" s="5">
        <f t="shared" si="0"/>
        <v>1</v>
      </c>
      <c r="F16" s="47" t="s">
        <v>94</v>
      </c>
      <c r="G16" s="48" t="s">
        <v>97</v>
      </c>
      <c r="H16" s="71" t="s">
        <v>122</v>
      </c>
      <c r="I16" s="22" t="s">
        <v>33</v>
      </c>
      <c r="J16" s="10" t="s">
        <v>120</v>
      </c>
      <c r="K16" s="9" t="s">
        <v>163</v>
      </c>
      <c r="L16" s="10" t="s">
        <v>163</v>
      </c>
      <c r="M16" s="18" t="s">
        <v>163</v>
      </c>
      <c r="N16" s="18" t="s">
        <v>163</v>
      </c>
      <c r="O16" s="91" t="s">
        <v>215</v>
      </c>
      <c r="P16" s="10"/>
      <c r="Q16" s="77" t="s">
        <v>29</v>
      </c>
      <c r="R16" s="65"/>
    </row>
    <row r="17" spans="1:18" ht="121.5" customHeight="1" thickBot="1" x14ac:dyDescent="0.3">
      <c r="A17" s="185" t="s">
        <v>13</v>
      </c>
      <c r="B17" s="3" t="s">
        <v>14</v>
      </c>
      <c r="C17" s="8">
        <v>2</v>
      </c>
      <c r="D17" s="8"/>
      <c r="E17" s="5">
        <f t="shared" si="0"/>
        <v>2</v>
      </c>
      <c r="F17" s="47" t="s">
        <v>93</v>
      </c>
      <c r="G17" s="48" t="s">
        <v>96</v>
      </c>
      <c r="H17" s="140" t="s">
        <v>239</v>
      </c>
      <c r="I17" s="114" t="s">
        <v>33</v>
      </c>
      <c r="J17" s="10" t="s">
        <v>238</v>
      </c>
      <c r="K17" s="9" t="s">
        <v>163</v>
      </c>
      <c r="L17" s="10" t="s">
        <v>163</v>
      </c>
      <c r="M17" s="18" t="s">
        <v>163</v>
      </c>
      <c r="N17" s="18" t="s">
        <v>163</v>
      </c>
      <c r="O17" s="73" t="s">
        <v>143</v>
      </c>
      <c r="P17" s="10" t="s">
        <v>29</v>
      </c>
      <c r="Q17" s="65"/>
      <c r="R17" s="65"/>
    </row>
    <row r="18" spans="1:18" ht="69.75" customHeight="1" thickBot="1" x14ac:dyDescent="0.3">
      <c r="A18" s="185"/>
      <c r="B18" s="3" t="s">
        <v>15</v>
      </c>
      <c r="C18" s="8">
        <v>1</v>
      </c>
      <c r="D18" s="8"/>
      <c r="E18" s="5">
        <f t="shared" si="0"/>
        <v>1</v>
      </c>
      <c r="F18" s="47" t="s">
        <v>94</v>
      </c>
      <c r="G18" s="48" t="s">
        <v>97</v>
      </c>
      <c r="H18" s="138" t="s">
        <v>241</v>
      </c>
      <c r="I18" s="22" t="s">
        <v>33</v>
      </c>
      <c r="J18" s="10" t="s">
        <v>126</v>
      </c>
      <c r="K18" s="9" t="s">
        <v>163</v>
      </c>
      <c r="L18" s="10" t="s">
        <v>163</v>
      </c>
      <c r="M18" s="18" t="s">
        <v>163</v>
      </c>
      <c r="N18" s="18" t="s">
        <v>163</v>
      </c>
      <c r="O18" s="21" t="s">
        <v>144</v>
      </c>
      <c r="P18" s="10" t="s">
        <v>29</v>
      </c>
      <c r="Q18" s="65"/>
      <c r="R18" s="65"/>
    </row>
    <row r="19" spans="1:18" ht="90" thickBot="1" x14ac:dyDescent="0.3">
      <c r="A19" s="185"/>
      <c r="B19" s="3" t="s">
        <v>16</v>
      </c>
      <c r="C19" s="8">
        <v>2</v>
      </c>
      <c r="D19" s="8"/>
      <c r="E19" s="5">
        <f t="shared" si="0"/>
        <v>2</v>
      </c>
      <c r="F19" s="47" t="s">
        <v>93</v>
      </c>
      <c r="G19" s="48" t="s">
        <v>96</v>
      </c>
      <c r="H19" s="96" t="s">
        <v>242</v>
      </c>
      <c r="I19" s="22" t="s">
        <v>33</v>
      </c>
      <c r="J19" s="10" t="s">
        <v>28</v>
      </c>
      <c r="K19" s="9" t="s">
        <v>163</v>
      </c>
      <c r="L19" s="10" t="s">
        <v>163</v>
      </c>
      <c r="M19" s="18" t="s">
        <v>163</v>
      </c>
      <c r="N19" s="18" t="s">
        <v>163</v>
      </c>
      <c r="O19" s="139" t="s">
        <v>243</v>
      </c>
      <c r="P19" s="10" t="s">
        <v>29</v>
      </c>
      <c r="Q19" s="65"/>
      <c r="R19" s="65"/>
    </row>
    <row r="20" spans="1:18" ht="44.25" customHeight="1" thickBot="1" x14ac:dyDescent="0.3">
      <c r="A20" s="185" t="s">
        <v>17</v>
      </c>
      <c r="B20" s="3" t="s">
        <v>18</v>
      </c>
      <c r="C20" s="8">
        <v>2</v>
      </c>
      <c r="D20" s="8"/>
      <c r="E20" s="5">
        <f t="shared" si="0"/>
        <v>2</v>
      </c>
      <c r="F20" s="47" t="s">
        <v>93</v>
      </c>
      <c r="G20" s="48" t="s">
        <v>96</v>
      </c>
      <c r="H20" s="71" t="s">
        <v>128</v>
      </c>
      <c r="I20" s="22" t="s">
        <v>33</v>
      </c>
      <c r="J20" s="10" t="s">
        <v>120</v>
      </c>
      <c r="K20" s="9" t="s">
        <v>163</v>
      </c>
      <c r="L20" s="10" t="s">
        <v>163</v>
      </c>
      <c r="M20" s="18" t="s">
        <v>163</v>
      </c>
      <c r="N20" s="18" t="s">
        <v>163</v>
      </c>
      <c r="O20" s="82" t="s">
        <v>244</v>
      </c>
      <c r="P20" s="10"/>
      <c r="Q20" s="77" t="s">
        <v>29</v>
      </c>
      <c r="R20" s="65"/>
    </row>
    <row r="21" spans="1:18" ht="54.75" customHeight="1" thickBot="1" x14ac:dyDescent="0.3">
      <c r="A21" s="185"/>
      <c r="B21" s="3" t="s">
        <v>19</v>
      </c>
      <c r="C21" s="8">
        <v>2</v>
      </c>
      <c r="D21" s="8"/>
      <c r="E21" s="5">
        <f t="shared" si="0"/>
        <v>2</v>
      </c>
      <c r="F21" s="47" t="s">
        <v>93</v>
      </c>
      <c r="G21" s="48" t="s">
        <v>96</v>
      </c>
      <c r="H21" s="71" t="s">
        <v>129</v>
      </c>
      <c r="I21" s="22" t="s">
        <v>33</v>
      </c>
      <c r="J21" s="10" t="s">
        <v>130</v>
      </c>
      <c r="K21" s="9" t="s">
        <v>163</v>
      </c>
      <c r="L21" s="10" t="s">
        <v>163</v>
      </c>
      <c r="M21" s="18" t="s">
        <v>163</v>
      </c>
      <c r="N21" s="18" t="s">
        <v>163</v>
      </c>
      <c r="O21" s="79" t="s">
        <v>218</v>
      </c>
      <c r="P21" s="10"/>
      <c r="Q21" s="77" t="s">
        <v>29</v>
      </c>
      <c r="R21" s="65"/>
    </row>
    <row r="22" spans="1:18" ht="71.25" customHeight="1" thickBot="1" x14ac:dyDescent="0.3">
      <c r="A22" s="185"/>
      <c r="B22" s="3" t="s">
        <v>20</v>
      </c>
      <c r="C22" s="8">
        <v>2</v>
      </c>
      <c r="D22" s="8"/>
      <c r="E22" s="5">
        <f t="shared" si="0"/>
        <v>2</v>
      </c>
      <c r="F22" s="47" t="s">
        <v>93</v>
      </c>
      <c r="G22" s="48" t="s">
        <v>96</v>
      </c>
      <c r="H22" s="21" t="s">
        <v>157</v>
      </c>
      <c r="I22" s="22" t="s">
        <v>33</v>
      </c>
      <c r="J22" s="10" t="s">
        <v>28</v>
      </c>
      <c r="K22" s="9" t="s">
        <v>163</v>
      </c>
      <c r="L22" s="10" t="s">
        <v>163</v>
      </c>
      <c r="M22" s="18" t="s">
        <v>163</v>
      </c>
      <c r="N22" s="18" t="s">
        <v>163</v>
      </c>
      <c r="O22" s="93" t="s">
        <v>158</v>
      </c>
      <c r="P22" s="10"/>
      <c r="Q22" s="77" t="s">
        <v>29</v>
      </c>
      <c r="R22" s="65"/>
    </row>
    <row r="23" spans="1:18" ht="49.5" customHeight="1" thickBot="1" x14ac:dyDescent="0.3">
      <c r="A23" s="185" t="s">
        <v>21</v>
      </c>
      <c r="B23" s="3" t="s">
        <v>22</v>
      </c>
      <c r="C23" s="8">
        <v>1</v>
      </c>
      <c r="D23" s="8"/>
      <c r="E23" s="5">
        <f t="shared" si="0"/>
        <v>1</v>
      </c>
      <c r="F23" s="47" t="s">
        <v>94</v>
      </c>
      <c r="G23" s="48" t="s">
        <v>97</v>
      </c>
      <c r="H23" s="21" t="s">
        <v>245</v>
      </c>
      <c r="I23" s="22" t="s">
        <v>33</v>
      </c>
      <c r="J23" s="10" t="s">
        <v>133</v>
      </c>
      <c r="K23" s="9" t="s">
        <v>163</v>
      </c>
      <c r="L23" s="10" t="s">
        <v>163</v>
      </c>
      <c r="M23" s="18" t="s">
        <v>163</v>
      </c>
      <c r="N23" s="18" t="s">
        <v>163</v>
      </c>
      <c r="O23" s="94" t="s">
        <v>159</v>
      </c>
      <c r="P23" s="10"/>
      <c r="Q23" s="77" t="s">
        <v>29</v>
      </c>
      <c r="R23" s="65"/>
    </row>
    <row r="24" spans="1:18" ht="48.75" customHeight="1" thickBot="1" x14ac:dyDescent="0.3">
      <c r="A24" s="185"/>
      <c r="B24" s="3" t="s">
        <v>25</v>
      </c>
      <c r="C24" s="8"/>
      <c r="D24" s="8">
        <v>1</v>
      </c>
      <c r="E24" s="5">
        <f>C24+D24</f>
        <v>1</v>
      </c>
      <c r="F24" s="47"/>
      <c r="G24" s="48"/>
      <c r="H24" s="21" t="s">
        <v>154</v>
      </c>
      <c r="I24" s="22" t="s">
        <v>33</v>
      </c>
      <c r="J24" s="10" t="s">
        <v>133</v>
      </c>
      <c r="K24" s="9" t="s">
        <v>163</v>
      </c>
      <c r="L24" s="10" t="s">
        <v>163</v>
      </c>
      <c r="M24" s="18" t="s">
        <v>163</v>
      </c>
      <c r="N24" s="18" t="s">
        <v>163</v>
      </c>
      <c r="O24" s="79" t="s">
        <v>155</v>
      </c>
      <c r="P24" s="10"/>
      <c r="Q24" s="77" t="s">
        <v>29</v>
      </c>
      <c r="R24" s="65"/>
    </row>
    <row r="25" spans="1:18" ht="48" thickBot="1" x14ac:dyDescent="0.3">
      <c r="A25" s="2" t="s">
        <v>23</v>
      </c>
      <c r="B25" s="3" t="s">
        <v>82</v>
      </c>
      <c r="C25" s="8">
        <v>1</v>
      </c>
      <c r="D25" s="8"/>
      <c r="E25" s="5">
        <f t="shared" si="0"/>
        <v>1</v>
      </c>
      <c r="F25" s="47" t="s">
        <v>94</v>
      </c>
      <c r="G25" s="48" t="s">
        <v>97</v>
      </c>
      <c r="H25" s="141" t="s">
        <v>257</v>
      </c>
      <c r="I25" s="114" t="s">
        <v>33</v>
      </c>
      <c r="J25" s="10" t="s">
        <v>28</v>
      </c>
      <c r="K25" s="9" t="s">
        <v>163</v>
      </c>
      <c r="L25" s="10" t="s">
        <v>163</v>
      </c>
      <c r="M25" s="18" t="s">
        <v>163</v>
      </c>
      <c r="N25" s="18" t="s">
        <v>163</v>
      </c>
      <c r="O25" s="85" t="s">
        <v>216</v>
      </c>
      <c r="P25" s="10"/>
      <c r="Q25" s="115" t="s">
        <v>29</v>
      </c>
      <c r="R25" s="65"/>
    </row>
    <row r="26" spans="1:18" ht="102.75" customHeight="1" thickBot="1" x14ac:dyDescent="0.3">
      <c r="A26" s="2" t="s">
        <v>83</v>
      </c>
      <c r="B26" s="2" t="s">
        <v>83</v>
      </c>
      <c r="C26" s="8">
        <v>1</v>
      </c>
      <c r="D26" s="8"/>
      <c r="E26" s="5">
        <f t="shared" si="0"/>
        <v>1</v>
      </c>
      <c r="F26" s="47" t="s">
        <v>94</v>
      </c>
      <c r="G26" s="48" t="s">
        <v>97</v>
      </c>
      <c r="H26" s="120" t="s">
        <v>200</v>
      </c>
      <c r="I26" s="114" t="s">
        <v>33</v>
      </c>
      <c r="J26" s="10" t="s">
        <v>28</v>
      </c>
      <c r="K26" s="9" t="s">
        <v>163</v>
      </c>
      <c r="L26" s="10" t="s">
        <v>163</v>
      </c>
      <c r="M26" s="18" t="s">
        <v>163</v>
      </c>
      <c r="N26" s="18" t="s">
        <v>163</v>
      </c>
      <c r="O26" s="85" t="s">
        <v>217</v>
      </c>
      <c r="P26" s="10"/>
      <c r="Q26" s="115" t="s">
        <v>29</v>
      </c>
      <c r="R26" s="65"/>
    </row>
    <row r="27" spans="1:18" ht="52.5" customHeight="1" thickBot="1" x14ac:dyDescent="0.3">
      <c r="A27" s="2" t="s">
        <v>24</v>
      </c>
      <c r="B27" s="2" t="s">
        <v>24</v>
      </c>
      <c r="C27" s="8">
        <v>3</v>
      </c>
      <c r="D27" s="8"/>
      <c r="E27" s="5">
        <f t="shared" si="0"/>
        <v>3</v>
      </c>
      <c r="F27" s="47" t="s">
        <v>55</v>
      </c>
      <c r="G27" s="48" t="s">
        <v>66</v>
      </c>
      <c r="H27" s="21" t="s">
        <v>156</v>
      </c>
      <c r="I27" s="22" t="s">
        <v>119</v>
      </c>
      <c r="J27" s="10" t="s">
        <v>28</v>
      </c>
      <c r="K27" s="9" t="s">
        <v>163</v>
      </c>
      <c r="L27" s="10" t="s">
        <v>163</v>
      </c>
      <c r="M27" s="18" t="s">
        <v>163</v>
      </c>
      <c r="N27" s="18" t="s">
        <v>163</v>
      </c>
      <c r="O27" s="85" t="s">
        <v>149</v>
      </c>
      <c r="P27" s="10"/>
      <c r="Q27" s="77" t="s">
        <v>29</v>
      </c>
      <c r="R27" s="65"/>
    </row>
    <row r="28" spans="1:18" ht="36" customHeight="1" thickBot="1" x14ac:dyDescent="0.3">
      <c r="A28" s="191" t="s">
        <v>50</v>
      </c>
      <c r="B28" s="192"/>
      <c r="C28" s="15"/>
      <c r="D28" s="15"/>
      <c r="E28" s="5"/>
      <c r="F28" s="47"/>
      <c r="G28" s="48"/>
      <c r="H28" s="21"/>
      <c r="I28" s="22"/>
      <c r="J28" s="10"/>
      <c r="K28" s="16"/>
      <c r="L28" s="16"/>
      <c r="M28" s="23"/>
      <c r="N28" s="23"/>
      <c r="O28" s="21"/>
      <c r="P28" s="10"/>
      <c r="Q28" s="65"/>
      <c r="R28" s="65"/>
    </row>
    <row r="29" spans="1:18" ht="19.5" thickBot="1" x14ac:dyDescent="0.3">
      <c r="A29" s="230"/>
      <c r="B29" s="231"/>
      <c r="C29" s="15"/>
      <c r="D29" s="8"/>
      <c r="E29" s="5"/>
      <c r="F29" s="47"/>
      <c r="G29" s="48"/>
      <c r="H29" s="21"/>
      <c r="I29" s="22"/>
      <c r="J29" s="10"/>
      <c r="K29" s="16"/>
      <c r="L29" s="16"/>
      <c r="M29" s="23"/>
      <c r="N29" s="23"/>
      <c r="O29" s="21"/>
      <c r="P29" s="16"/>
      <c r="Q29" s="65"/>
      <c r="R29" s="65"/>
    </row>
    <row r="30" spans="1:18" ht="45.75" thickBot="1" x14ac:dyDescent="0.35">
      <c r="A30" s="153" t="s">
        <v>26</v>
      </c>
      <c r="B30" s="154"/>
      <c r="C30" s="53">
        <f>SUM(C10:C29)</f>
        <v>32</v>
      </c>
      <c r="D30" s="53">
        <f>SUM(D10:D29)</f>
        <v>1</v>
      </c>
      <c r="E30" s="53">
        <f>C30+D30</f>
        <v>33</v>
      </c>
      <c r="F30" s="28" t="s">
        <v>36</v>
      </c>
      <c r="G30" s="29" t="s">
        <v>37</v>
      </c>
    </row>
    <row r="31" spans="1:18" ht="21.75" thickBot="1" x14ac:dyDescent="0.4">
      <c r="A31" s="6" t="s">
        <v>30</v>
      </c>
      <c r="B31" s="6"/>
      <c r="C31" s="26">
        <v>32</v>
      </c>
      <c r="D31" s="26">
        <v>1</v>
      </c>
      <c r="E31" s="26">
        <v>33</v>
      </c>
      <c r="F31" s="25">
        <v>9</v>
      </c>
      <c r="G31" s="25">
        <v>42</v>
      </c>
    </row>
    <row r="32" spans="1:18" ht="21.75" thickBot="1" x14ac:dyDescent="0.4">
      <c r="A32" s="6" t="s">
        <v>31</v>
      </c>
      <c r="B32" s="6"/>
      <c r="C32" s="26">
        <v>32</v>
      </c>
      <c r="D32" s="26">
        <v>4</v>
      </c>
      <c r="E32" s="26">
        <v>36</v>
      </c>
      <c r="F32" s="25">
        <v>6</v>
      </c>
      <c r="G32" s="25">
        <v>42</v>
      </c>
    </row>
    <row r="34" spans="1:11" ht="15.75" thickBot="1" x14ac:dyDescent="0.3"/>
    <row r="35" spans="1:11" ht="48.75" customHeight="1" thickBot="1" x14ac:dyDescent="0.3">
      <c r="A35" s="32" t="s">
        <v>38</v>
      </c>
      <c r="B35" s="33" t="s">
        <v>39</v>
      </c>
      <c r="C35" s="34" t="s">
        <v>40</v>
      </c>
      <c r="D35" s="194" t="s">
        <v>41</v>
      </c>
      <c r="E35" s="195"/>
      <c r="F35" s="195"/>
      <c r="G35" s="196"/>
      <c r="H35" s="199" t="s">
        <v>43</v>
      </c>
      <c r="I35" s="200"/>
      <c r="J35" s="200"/>
      <c r="K35" s="200"/>
    </row>
    <row r="36" spans="1:11" s="12" customFormat="1" ht="158.25" thickBot="1" x14ac:dyDescent="0.3">
      <c r="A36" s="61" t="s">
        <v>167</v>
      </c>
      <c r="B36" s="56" t="s">
        <v>224</v>
      </c>
      <c r="C36" s="108">
        <v>3</v>
      </c>
      <c r="D36" s="219" t="s">
        <v>168</v>
      </c>
      <c r="E36" s="219"/>
      <c r="F36" s="219"/>
      <c r="G36" s="219"/>
      <c r="H36" s="220" t="s">
        <v>99</v>
      </c>
      <c r="I36" s="221"/>
      <c r="J36" s="221"/>
      <c r="K36" s="221"/>
    </row>
    <row r="37" spans="1:11" s="12" customFormat="1" ht="96.75" customHeight="1" thickBot="1" x14ac:dyDescent="0.3">
      <c r="A37" s="232" t="s">
        <v>87</v>
      </c>
      <c r="B37" s="133" t="s">
        <v>226</v>
      </c>
      <c r="C37" s="108">
        <v>1</v>
      </c>
      <c r="D37" s="219"/>
      <c r="E37" s="219"/>
      <c r="F37" s="219"/>
      <c r="G37" s="219"/>
      <c r="H37" s="201"/>
      <c r="I37" s="202"/>
      <c r="J37" s="202"/>
      <c r="K37" s="202"/>
    </row>
    <row r="38" spans="1:11" s="12" customFormat="1" ht="64.5" customHeight="1" thickBot="1" x14ac:dyDescent="0.3">
      <c r="A38" s="233"/>
      <c r="B38" s="56" t="s">
        <v>259</v>
      </c>
      <c r="C38" s="35">
        <v>1</v>
      </c>
      <c r="D38" s="203" t="s">
        <v>179</v>
      </c>
      <c r="E38" s="204"/>
      <c r="F38" s="204"/>
      <c r="G38" s="205"/>
      <c r="H38" s="201" t="s">
        <v>98</v>
      </c>
      <c r="I38" s="202"/>
      <c r="J38" s="202"/>
      <c r="K38" s="202"/>
    </row>
    <row r="39" spans="1:11" s="12" customFormat="1" ht="75.75" thickBot="1" x14ac:dyDescent="0.3">
      <c r="A39" s="234" t="s">
        <v>88</v>
      </c>
      <c r="B39" s="134" t="s">
        <v>222</v>
      </c>
      <c r="C39" s="108">
        <v>1</v>
      </c>
      <c r="D39" s="219" t="s">
        <v>172</v>
      </c>
      <c r="E39" s="219"/>
      <c r="F39" s="219"/>
      <c r="G39" s="219"/>
      <c r="H39" s="220" t="s">
        <v>99</v>
      </c>
      <c r="I39" s="221"/>
      <c r="J39" s="221"/>
      <c r="K39" s="221"/>
    </row>
    <row r="40" spans="1:11" s="12" customFormat="1" ht="126.75" thickBot="1" x14ac:dyDescent="0.3">
      <c r="A40" s="235"/>
      <c r="B40" s="144" t="s">
        <v>265</v>
      </c>
      <c r="C40" s="35">
        <v>1</v>
      </c>
      <c r="D40" s="203" t="s">
        <v>180</v>
      </c>
      <c r="E40" s="204"/>
      <c r="F40" s="204"/>
      <c r="G40" s="205"/>
      <c r="H40" s="201" t="s">
        <v>99</v>
      </c>
      <c r="I40" s="202"/>
      <c r="J40" s="202"/>
      <c r="K40" s="202"/>
    </row>
    <row r="41" spans="1:11" s="12" customFormat="1" ht="63.75" customHeight="1" thickBot="1" x14ac:dyDescent="0.3">
      <c r="A41" s="236"/>
      <c r="B41" s="56" t="s">
        <v>270</v>
      </c>
      <c r="C41" s="35">
        <v>1</v>
      </c>
      <c r="D41" s="203" t="s">
        <v>182</v>
      </c>
      <c r="E41" s="204"/>
      <c r="F41" s="204"/>
      <c r="G41" s="205"/>
      <c r="H41" s="201" t="s">
        <v>175</v>
      </c>
      <c r="I41" s="202"/>
      <c r="J41" s="202"/>
      <c r="K41" s="202"/>
    </row>
    <row r="42" spans="1:11" s="12" customFormat="1" ht="126.75" thickBot="1" x14ac:dyDescent="0.3">
      <c r="A42" s="143" t="s">
        <v>89</v>
      </c>
      <c r="B42" s="142" t="s">
        <v>263</v>
      </c>
      <c r="C42" s="108">
        <v>1</v>
      </c>
      <c r="D42" s="219" t="s">
        <v>176</v>
      </c>
      <c r="E42" s="219"/>
      <c r="F42" s="219"/>
      <c r="G42" s="219"/>
      <c r="H42" s="220" t="s">
        <v>175</v>
      </c>
      <c r="I42" s="221"/>
      <c r="J42" s="221"/>
      <c r="K42" s="221"/>
    </row>
    <row r="43" spans="1:11" ht="19.5" thickBot="1" x14ac:dyDescent="0.35">
      <c r="B43" s="30" t="s">
        <v>26</v>
      </c>
      <c r="C43" s="31">
        <f>SUM(C36:C42)</f>
        <v>9</v>
      </c>
    </row>
  </sheetData>
  <sheetProtection formatRows="0"/>
  <mergeCells count="44">
    <mergeCell ref="A39:A41"/>
    <mergeCell ref="D42:G42"/>
    <mergeCell ref="H42:K42"/>
    <mergeCell ref="D41:G41"/>
    <mergeCell ref="H41:K41"/>
    <mergeCell ref="H39:K39"/>
    <mergeCell ref="D40:G40"/>
    <mergeCell ref="H40:K40"/>
    <mergeCell ref="D39:G39"/>
    <mergeCell ref="A29:B29"/>
    <mergeCell ref="A37:A38"/>
    <mergeCell ref="A30:B30"/>
    <mergeCell ref="D35:G35"/>
    <mergeCell ref="H35:K35"/>
    <mergeCell ref="D36:G36"/>
    <mergeCell ref="H36:K36"/>
    <mergeCell ref="D37:G37"/>
    <mergeCell ref="H37:K37"/>
    <mergeCell ref="D38:G38"/>
    <mergeCell ref="H38:K38"/>
    <mergeCell ref="O7:R7"/>
    <mergeCell ref="P8:R8"/>
    <mergeCell ref="O8:O9"/>
    <mergeCell ref="F8:G8"/>
    <mergeCell ref="H8:H9"/>
    <mergeCell ref="A13:A16"/>
    <mergeCell ref="A17:A19"/>
    <mergeCell ref="A10:A11"/>
    <mergeCell ref="A23:A24"/>
    <mergeCell ref="A28:B28"/>
    <mergeCell ref="A20:A22"/>
    <mergeCell ref="C2:N2"/>
    <mergeCell ref="A7:A9"/>
    <mergeCell ref="B7:B9"/>
    <mergeCell ref="C7:D7"/>
    <mergeCell ref="E7:E9"/>
    <mergeCell ref="F7:N7"/>
    <mergeCell ref="I8:I9"/>
    <mergeCell ref="J8:J9"/>
    <mergeCell ref="K8:L8"/>
    <mergeCell ref="M8:M9"/>
    <mergeCell ref="N8:N9"/>
    <mergeCell ref="C8:C9"/>
    <mergeCell ref="D8:D9"/>
  </mergeCells>
  <hyperlinks>
    <hyperlink ref="H10" r:id="rId1" display="https://edsoo.ru/Primernaya_rabochaya_programma_osnovnogo_obschego_obrazovaniya_predmeta_Russkij_yazik_proekt_.htm "/>
    <hyperlink ref="H12" r:id="rId2" display="https://edsoo.ru/Primernaya_rabochaya_programma_osnovnogo_obschego_obrazovaniya_predmeta_Anglijskij_yazik_proekt_.htm"/>
    <hyperlink ref="H11" r:id="rId3" display="https://fgosreestr.ru/oop/primernaia-rabochaia-programma-osnovnogo-obshchego-obrazovaniia-literatura"/>
    <hyperlink ref="H13" r:id="rId4"/>
    <hyperlink ref="H14" r:id="rId5"/>
    <hyperlink ref="H20" r:id="rId6"/>
    <hyperlink ref="H15" r:id="rId7"/>
    <hyperlink ref="H16" r:id="rId8"/>
    <hyperlink ref="H21" r:id="rId9"/>
  </hyperlinks>
  <pageMargins left="0.15748031496062992" right="0.15748031496062992" top="0.31496062992125984" bottom="0.31496062992125984" header="0.31496062992125984" footer="0.31496062992125984"/>
  <pageSetup paperSize="9" scale="53" fitToHeight="5" orientation="landscape" horizontalDpi="0" verticalDpi="0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zoomScale="60" zoomScaleNormal="6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55" sqref="F55:K55"/>
    </sheetView>
  </sheetViews>
  <sheetFormatPr defaultColWidth="8.85546875" defaultRowHeight="15" x14ac:dyDescent="0.25"/>
  <cols>
    <col min="1" max="1" width="22" customWidth="1"/>
    <col min="2" max="2" width="27.28515625" customWidth="1"/>
    <col min="3" max="3" width="9.140625" customWidth="1"/>
    <col min="4" max="4" width="9" customWidth="1"/>
    <col min="7" max="7" width="9.85546875" customWidth="1"/>
    <col min="8" max="8" width="40.140625" customWidth="1"/>
    <col min="9" max="9" width="15.42578125" customWidth="1"/>
    <col min="13" max="13" width="22.42578125" customWidth="1"/>
    <col min="14" max="14" width="20.42578125" customWidth="1"/>
    <col min="15" max="15" width="34.140625" customWidth="1"/>
    <col min="16" max="16" width="21.85546875" customWidth="1"/>
    <col min="17" max="17" width="16.140625" customWidth="1"/>
    <col min="18" max="18" width="18.42578125" customWidth="1"/>
  </cols>
  <sheetData>
    <row r="1" spans="1:18" ht="9" customHeight="1" x14ac:dyDescent="0.3">
      <c r="C1" s="1"/>
    </row>
    <row r="2" spans="1:18" ht="20.25" x14ac:dyDescent="0.3">
      <c r="A2" s="7"/>
      <c r="C2" s="155" t="s">
        <v>108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18" ht="20.25" x14ac:dyDescent="0.3">
      <c r="A3" s="7"/>
      <c r="G3" s="14" t="s">
        <v>34</v>
      </c>
      <c r="H3" s="13">
        <v>5</v>
      </c>
      <c r="I3" s="12"/>
      <c r="J3" s="12"/>
      <c r="K3" s="12"/>
      <c r="L3" s="12"/>
      <c r="M3" s="12"/>
    </row>
    <row r="4" spans="1:18" x14ac:dyDescent="0.25">
      <c r="G4" s="14" t="s">
        <v>35</v>
      </c>
      <c r="H4" s="13">
        <v>34</v>
      </c>
      <c r="I4" s="12"/>
      <c r="J4" s="12"/>
      <c r="K4" s="12"/>
      <c r="L4" s="12"/>
      <c r="M4" s="12"/>
    </row>
    <row r="5" spans="1:18" x14ac:dyDescent="0.25">
      <c r="G5" s="14" t="s">
        <v>53</v>
      </c>
      <c r="H5" s="13" t="s">
        <v>54</v>
      </c>
      <c r="I5" s="12"/>
      <c r="J5" s="12"/>
      <c r="K5" s="12"/>
      <c r="L5" s="12"/>
      <c r="M5" s="12"/>
    </row>
    <row r="6" spans="1:18" ht="15.75" thickBot="1" x14ac:dyDescent="0.3"/>
    <row r="7" spans="1:18" ht="53.1" customHeight="1" thickBot="1" x14ac:dyDescent="0.3">
      <c r="A7" s="182" t="s">
        <v>0</v>
      </c>
      <c r="B7" s="157" t="s">
        <v>1</v>
      </c>
      <c r="C7" s="160" t="s">
        <v>46</v>
      </c>
      <c r="D7" s="160"/>
      <c r="E7" s="161" t="s">
        <v>27</v>
      </c>
      <c r="F7" s="163" t="s">
        <v>2</v>
      </c>
      <c r="G7" s="164"/>
      <c r="H7" s="164"/>
      <c r="I7" s="164"/>
      <c r="J7" s="164"/>
      <c r="K7" s="164"/>
      <c r="L7" s="164"/>
      <c r="M7" s="164"/>
      <c r="N7" s="164"/>
      <c r="O7" s="179" t="s">
        <v>3</v>
      </c>
      <c r="P7" s="179"/>
      <c r="Q7" s="179"/>
      <c r="R7" s="179"/>
    </row>
    <row r="8" spans="1:18" ht="66" customHeight="1" thickBot="1" x14ac:dyDescent="0.3">
      <c r="A8" s="183"/>
      <c r="B8" s="158"/>
      <c r="C8" s="165" t="s">
        <v>70</v>
      </c>
      <c r="D8" s="165" t="s">
        <v>49</v>
      </c>
      <c r="E8" s="162"/>
      <c r="F8" s="167" t="s">
        <v>80</v>
      </c>
      <c r="G8" s="168"/>
      <c r="H8" s="169" t="s">
        <v>86</v>
      </c>
      <c r="I8" s="171" t="s">
        <v>64</v>
      </c>
      <c r="J8" s="173" t="s">
        <v>4</v>
      </c>
      <c r="K8" s="175" t="s">
        <v>65</v>
      </c>
      <c r="L8" s="176"/>
      <c r="M8" s="188" t="s">
        <v>63</v>
      </c>
      <c r="N8" s="190" t="s">
        <v>60</v>
      </c>
      <c r="O8" s="156" t="s">
        <v>32</v>
      </c>
      <c r="P8" s="180" t="s">
        <v>91</v>
      </c>
      <c r="Q8" s="181"/>
      <c r="R8" s="181"/>
    </row>
    <row r="9" spans="1:18" ht="42.95" customHeight="1" thickBot="1" x14ac:dyDescent="0.3">
      <c r="A9" s="184"/>
      <c r="B9" s="159"/>
      <c r="C9" s="166"/>
      <c r="D9" s="166"/>
      <c r="E9" s="162"/>
      <c r="F9" s="44" t="s">
        <v>5</v>
      </c>
      <c r="G9" s="43" t="s">
        <v>6</v>
      </c>
      <c r="H9" s="170"/>
      <c r="I9" s="172"/>
      <c r="J9" s="174"/>
      <c r="K9" s="64" t="s">
        <v>59</v>
      </c>
      <c r="L9" s="52" t="s">
        <v>58</v>
      </c>
      <c r="M9" s="189"/>
      <c r="N9" s="190"/>
      <c r="O9" s="156"/>
      <c r="P9" s="70" t="s">
        <v>72</v>
      </c>
      <c r="Q9" s="70" t="s">
        <v>73</v>
      </c>
      <c r="R9" s="70" t="s">
        <v>74</v>
      </c>
    </row>
    <row r="10" spans="1:18" ht="77.25" thickBot="1" x14ac:dyDescent="0.3">
      <c r="A10" s="186" t="s">
        <v>52</v>
      </c>
      <c r="B10" s="4" t="s">
        <v>7</v>
      </c>
      <c r="C10" s="8">
        <v>3</v>
      </c>
      <c r="D10" s="8"/>
      <c r="E10" s="5">
        <f t="shared" ref="E10:E31" si="0">C10+D10</f>
        <v>3</v>
      </c>
      <c r="F10" s="45" t="s">
        <v>55</v>
      </c>
      <c r="G10" s="46" t="s">
        <v>66</v>
      </c>
      <c r="H10" s="21" t="s">
        <v>112</v>
      </c>
      <c r="I10" s="22" t="s">
        <v>33</v>
      </c>
      <c r="J10" s="46" t="s">
        <v>28</v>
      </c>
      <c r="K10" s="48" t="s">
        <v>163</v>
      </c>
      <c r="L10" s="48" t="s">
        <v>163</v>
      </c>
      <c r="M10" s="22" t="s">
        <v>163</v>
      </c>
      <c r="N10" s="22" t="s">
        <v>163</v>
      </c>
      <c r="O10" s="18" t="s">
        <v>247</v>
      </c>
      <c r="P10" s="9"/>
      <c r="Q10" s="66" t="s">
        <v>29</v>
      </c>
      <c r="R10" s="66"/>
    </row>
    <row r="11" spans="1:18" ht="77.25" thickBot="1" x14ac:dyDescent="0.3">
      <c r="A11" s="187"/>
      <c r="B11" s="3" t="s">
        <v>8</v>
      </c>
      <c r="C11" s="8">
        <v>3</v>
      </c>
      <c r="D11" s="8"/>
      <c r="E11" s="5">
        <f t="shared" si="0"/>
        <v>3</v>
      </c>
      <c r="F11" s="47" t="s">
        <v>55</v>
      </c>
      <c r="G11" s="48" t="s">
        <v>66</v>
      </c>
      <c r="H11" s="21" t="s">
        <v>113</v>
      </c>
      <c r="I11" s="22" t="s">
        <v>33</v>
      </c>
      <c r="J11" s="9" t="s">
        <v>28</v>
      </c>
      <c r="K11" s="48" t="s">
        <v>163</v>
      </c>
      <c r="L11" s="48" t="s">
        <v>163</v>
      </c>
      <c r="M11" s="22" t="s">
        <v>163</v>
      </c>
      <c r="N11" s="22" t="s">
        <v>163</v>
      </c>
      <c r="O11" s="21" t="s">
        <v>248</v>
      </c>
      <c r="P11" s="10"/>
      <c r="Q11" s="115" t="s">
        <v>29</v>
      </c>
      <c r="R11" s="65"/>
    </row>
    <row r="12" spans="1:18" ht="77.25" thickBot="1" x14ac:dyDescent="0.3">
      <c r="A12" s="57" t="s">
        <v>51</v>
      </c>
      <c r="B12" s="3" t="s">
        <v>9</v>
      </c>
      <c r="C12" s="8">
        <v>3</v>
      </c>
      <c r="D12" s="8"/>
      <c r="E12" s="5">
        <f t="shared" si="0"/>
        <v>3</v>
      </c>
      <c r="F12" s="47" t="s">
        <v>55</v>
      </c>
      <c r="G12" s="48" t="s">
        <v>66</v>
      </c>
      <c r="H12" s="96" t="s">
        <v>246</v>
      </c>
      <c r="I12" s="22" t="s">
        <v>33</v>
      </c>
      <c r="J12" s="10" t="s">
        <v>28</v>
      </c>
      <c r="K12" s="48" t="s">
        <v>163</v>
      </c>
      <c r="L12" s="48" t="s">
        <v>163</v>
      </c>
      <c r="M12" s="22" t="s">
        <v>163</v>
      </c>
      <c r="N12" s="22" t="s">
        <v>163</v>
      </c>
      <c r="O12" s="21" t="s">
        <v>219</v>
      </c>
      <c r="P12" s="10"/>
      <c r="Q12" s="77" t="s">
        <v>29</v>
      </c>
      <c r="R12" s="65"/>
    </row>
    <row r="13" spans="1:18" ht="65.25" customHeight="1" thickBot="1" x14ac:dyDescent="0.3">
      <c r="A13" s="185" t="s">
        <v>10</v>
      </c>
      <c r="B13" s="3" t="s">
        <v>11</v>
      </c>
      <c r="C13" s="239">
        <v>5</v>
      </c>
      <c r="D13" s="8"/>
      <c r="E13" s="237">
        <f t="shared" si="0"/>
        <v>5</v>
      </c>
      <c r="F13" s="49" t="s">
        <v>55</v>
      </c>
      <c r="G13" s="48" t="s">
        <v>66</v>
      </c>
      <c r="H13" s="135" t="s">
        <v>250</v>
      </c>
      <c r="I13" s="22" t="s">
        <v>33</v>
      </c>
      <c r="J13" s="48" t="s">
        <v>120</v>
      </c>
      <c r="K13" s="48" t="s">
        <v>163</v>
      </c>
      <c r="L13" s="48" t="s">
        <v>163</v>
      </c>
      <c r="M13" s="22" t="s">
        <v>163</v>
      </c>
      <c r="N13" s="22" t="s">
        <v>163</v>
      </c>
      <c r="O13" s="79" t="s">
        <v>249</v>
      </c>
      <c r="P13" s="10"/>
      <c r="Q13" s="77" t="s">
        <v>29</v>
      </c>
      <c r="R13" s="65"/>
    </row>
    <row r="14" spans="1:18" ht="75" customHeight="1" thickBot="1" x14ac:dyDescent="0.3">
      <c r="A14" s="185"/>
      <c r="B14" s="76"/>
      <c r="C14" s="240"/>
      <c r="D14" s="8"/>
      <c r="E14" s="238"/>
      <c r="F14" s="49" t="s">
        <v>93</v>
      </c>
      <c r="G14" s="97" t="s">
        <v>96</v>
      </c>
      <c r="H14" s="82" t="s">
        <v>161</v>
      </c>
      <c r="I14" s="98" t="s">
        <v>33</v>
      </c>
      <c r="J14" s="97" t="s">
        <v>120</v>
      </c>
      <c r="K14" s="48" t="s">
        <v>163</v>
      </c>
      <c r="L14" s="48" t="s">
        <v>163</v>
      </c>
      <c r="M14" s="22" t="s">
        <v>163</v>
      </c>
      <c r="N14" s="22" t="s">
        <v>163</v>
      </c>
      <c r="O14" s="85" t="s">
        <v>150</v>
      </c>
      <c r="P14" s="10"/>
      <c r="Q14" s="77" t="s">
        <v>29</v>
      </c>
      <c r="R14" s="77"/>
    </row>
    <row r="15" spans="1:18" ht="41.25" customHeight="1" thickBot="1" x14ac:dyDescent="0.3">
      <c r="A15" s="185"/>
      <c r="B15" s="11" t="s">
        <v>12</v>
      </c>
      <c r="C15" s="8">
        <v>2</v>
      </c>
      <c r="D15" s="8"/>
      <c r="E15" s="5">
        <v>1</v>
      </c>
      <c r="F15" s="47" t="s">
        <v>94</v>
      </c>
      <c r="G15" s="48" t="s">
        <v>97</v>
      </c>
      <c r="H15" s="21" t="s">
        <v>164</v>
      </c>
      <c r="I15" s="22"/>
      <c r="J15" s="10"/>
      <c r="K15" s="48" t="s">
        <v>163</v>
      </c>
      <c r="L15" s="48" t="s">
        <v>163</v>
      </c>
      <c r="M15" s="22" t="s">
        <v>163</v>
      </c>
      <c r="N15" s="22" t="s">
        <v>163</v>
      </c>
      <c r="O15" s="92" t="s">
        <v>152</v>
      </c>
      <c r="P15" s="10"/>
      <c r="Q15" s="77" t="s">
        <v>29</v>
      </c>
      <c r="R15" s="65"/>
    </row>
    <row r="16" spans="1:18" ht="165" x14ac:dyDescent="0.25">
      <c r="A16" s="185" t="s">
        <v>13</v>
      </c>
      <c r="B16" s="39" t="s">
        <v>14</v>
      </c>
      <c r="C16" s="99">
        <v>2</v>
      </c>
      <c r="D16" s="99"/>
      <c r="E16" s="100">
        <f t="shared" si="0"/>
        <v>2</v>
      </c>
      <c r="F16" s="101" t="s">
        <v>93</v>
      </c>
      <c r="G16" s="97" t="s">
        <v>96</v>
      </c>
      <c r="H16" s="140" t="s">
        <v>240</v>
      </c>
      <c r="I16" s="48" t="s">
        <v>33</v>
      </c>
      <c r="J16" s="10" t="s">
        <v>251</v>
      </c>
      <c r="K16" s="48" t="s">
        <v>163</v>
      </c>
      <c r="L16" s="48" t="s">
        <v>163</v>
      </c>
      <c r="M16" s="22" t="s">
        <v>163</v>
      </c>
      <c r="N16" s="22" t="s">
        <v>163</v>
      </c>
      <c r="O16" s="21" t="s">
        <v>188</v>
      </c>
      <c r="P16" s="10"/>
      <c r="Q16" s="80" t="s">
        <v>29</v>
      </c>
      <c r="R16" s="65"/>
    </row>
    <row r="17" spans="1:18" ht="56.1" customHeight="1" x14ac:dyDescent="0.25">
      <c r="A17" s="185"/>
      <c r="B17" s="103" t="s">
        <v>75</v>
      </c>
      <c r="C17" s="104">
        <v>0.5</v>
      </c>
      <c r="D17" s="104"/>
      <c r="E17" s="105">
        <f t="shared" si="0"/>
        <v>0.5</v>
      </c>
      <c r="F17" s="48" t="s">
        <v>109</v>
      </c>
      <c r="G17" s="48" t="s">
        <v>110</v>
      </c>
      <c r="H17" s="71" t="s">
        <v>123</v>
      </c>
      <c r="I17" s="48" t="s">
        <v>33</v>
      </c>
      <c r="J17" s="10" t="s">
        <v>165</v>
      </c>
      <c r="K17" s="48" t="s">
        <v>163</v>
      </c>
      <c r="L17" s="48" t="s">
        <v>163</v>
      </c>
      <c r="M17" s="22" t="s">
        <v>163</v>
      </c>
      <c r="N17" s="22" t="s">
        <v>163</v>
      </c>
      <c r="O17" s="86" t="s">
        <v>252</v>
      </c>
      <c r="P17" s="10"/>
      <c r="Q17" s="77"/>
      <c r="R17" s="77"/>
    </row>
    <row r="18" spans="1:18" ht="90" x14ac:dyDescent="0.25">
      <c r="A18" s="185"/>
      <c r="B18" s="75" t="s">
        <v>15</v>
      </c>
      <c r="C18" s="104">
        <v>1</v>
      </c>
      <c r="D18" s="104"/>
      <c r="E18" s="105">
        <f>C18+D18</f>
        <v>1</v>
      </c>
      <c r="F18" s="48" t="s">
        <v>94</v>
      </c>
      <c r="G18" s="48" t="s">
        <v>97</v>
      </c>
      <c r="H18" s="140" t="s">
        <v>253</v>
      </c>
      <c r="I18" s="19" t="s">
        <v>33</v>
      </c>
      <c r="J18" s="9" t="s">
        <v>126</v>
      </c>
      <c r="K18" s="48" t="s">
        <v>163</v>
      </c>
      <c r="L18" s="48" t="s">
        <v>163</v>
      </c>
      <c r="M18" s="22" t="s">
        <v>163</v>
      </c>
      <c r="N18" s="22" t="s">
        <v>163</v>
      </c>
      <c r="O18" s="74" t="s">
        <v>166</v>
      </c>
      <c r="P18" s="10"/>
      <c r="Q18" s="115" t="s">
        <v>29</v>
      </c>
      <c r="R18" s="77"/>
    </row>
    <row r="19" spans="1:18" ht="76.5" x14ac:dyDescent="0.25">
      <c r="A19" s="185"/>
      <c r="B19" s="75" t="s">
        <v>16</v>
      </c>
      <c r="C19" s="104">
        <v>2</v>
      </c>
      <c r="D19" s="104"/>
      <c r="E19" s="105">
        <f t="shared" si="0"/>
        <v>2</v>
      </c>
      <c r="F19" s="48" t="s">
        <v>93</v>
      </c>
      <c r="G19" s="48" t="s">
        <v>96</v>
      </c>
      <c r="H19" s="96" t="s">
        <v>254</v>
      </c>
      <c r="I19" s="22" t="s">
        <v>33</v>
      </c>
      <c r="J19" s="10" t="s">
        <v>28</v>
      </c>
      <c r="K19" s="48" t="s">
        <v>163</v>
      </c>
      <c r="L19" s="48" t="s">
        <v>163</v>
      </c>
      <c r="M19" s="22" t="s">
        <v>163</v>
      </c>
      <c r="N19" s="22" t="s">
        <v>163</v>
      </c>
      <c r="O19" s="79" t="s">
        <v>255</v>
      </c>
      <c r="P19" s="10"/>
      <c r="Q19" s="77" t="s">
        <v>29</v>
      </c>
      <c r="R19" s="77"/>
    </row>
    <row r="20" spans="1:18" ht="69" customHeight="1" thickBot="1" x14ac:dyDescent="0.3">
      <c r="A20" s="185" t="s">
        <v>17</v>
      </c>
      <c r="B20" s="4" t="s">
        <v>18</v>
      </c>
      <c r="C20" s="72">
        <v>2</v>
      </c>
      <c r="D20" s="72"/>
      <c r="E20" s="102">
        <f t="shared" si="0"/>
        <v>2</v>
      </c>
      <c r="F20" s="45" t="s">
        <v>93</v>
      </c>
      <c r="G20" s="46" t="s">
        <v>96</v>
      </c>
      <c r="H20" s="18" t="s">
        <v>256</v>
      </c>
      <c r="I20" s="19" t="s">
        <v>33</v>
      </c>
      <c r="J20" s="9" t="s">
        <v>120</v>
      </c>
      <c r="K20" s="48" t="s">
        <v>163</v>
      </c>
      <c r="L20" s="48" t="s">
        <v>163</v>
      </c>
      <c r="M20" s="22" t="s">
        <v>163</v>
      </c>
      <c r="N20" s="22" t="s">
        <v>163</v>
      </c>
      <c r="O20" s="106" t="s">
        <v>162</v>
      </c>
      <c r="P20" s="9"/>
      <c r="Q20" s="66" t="s">
        <v>29</v>
      </c>
      <c r="R20" s="66"/>
    </row>
    <row r="21" spans="1:18" ht="40.5" customHeight="1" thickBot="1" x14ac:dyDescent="0.3">
      <c r="A21" s="185"/>
      <c r="B21" s="3" t="s">
        <v>19</v>
      </c>
      <c r="C21" s="8">
        <v>2</v>
      </c>
      <c r="D21" s="8"/>
      <c r="E21" s="5">
        <f t="shared" si="0"/>
        <v>2</v>
      </c>
      <c r="F21" s="47" t="s">
        <v>93</v>
      </c>
      <c r="G21" s="48" t="s">
        <v>96</v>
      </c>
      <c r="H21" s="71" t="s">
        <v>129</v>
      </c>
      <c r="I21" s="22" t="s">
        <v>33</v>
      </c>
      <c r="J21" s="10" t="s">
        <v>130</v>
      </c>
      <c r="K21" s="48" t="s">
        <v>163</v>
      </c>
      <c r="L21" s="48" t="s">
        <v>163</v>
      </c>
      <c r="M21" s="22" t="s">
        <v>163</v>
      </c>
      <c r="N21" s="22" t="s">
        <v>163</v>
      </c>
      <c r="O21" s="79" t="s">
        <v>160</v>
      </c>
      <c r="P21" s="10"/>
      <c r="Q21" s="77" t="s">
        <v>29</v>
      </c>
      <c r="R21" s="65"/>
    </row>
    <row r="22" spans="1:18" ht="64.5" thickBot="1" x14ac:dyDescent="0.3">
      <c r="A22" s="185"/>
      <c r="B22" s="3" t="s">
        <v>20</v>
      </c>
      <c r="C22" s="8">
        <v>2</v>
      </c>
      <c r="D22" s="8"/>
      <c r="E22" s="5">
        <f t="shared" si="0"/>
        <v>2</v>
      </c>
      <c r="F22" s="47" t="s">
        <v>93</v>
      </c>
      <c r="G22" s="48" t="s">
        <v>96</v>
      </c>
      <c r="H22" s="21" t="s">
        <v>157</v>
      </c>
      <c r="I22" s="22" t="s">
        <v>33</v>
      </c>
      <c r="J22" s="10" t="s">
        <v>28</v>
      </c>
      <c r="K22" s="48" t="s">
        <v>163</v>
      </c>
      <c r="L22" s="48" t="s">
        <v>163</v>
      </c>
      <c r="M22" s="22" t="s">
        <v>163</v>
      </c>
      <c r="N22" s="22" t="s">
        <v>163</v>
      </c>
      <c r="O22" s="93" t="s">
        <v>189</v>
      </c>
      <c r="P22" s="10"/>
      <c r="Q22" s="109" t="s">
        <v>29</v>
      </c>
      <c r="R22" s="65"/>
    </row>
    <row r="23" spans="1:18" ht="19.5" thickBot="1" x14ac:dyDescent="0.3">
      <c r="A23" s="185" t="s">
        <v>21</v>
      </c>
      <c r="B23" s="3" t="s">
        <v>22</v>
      </c>
      <c r="C23" s="8"/>
      <c r="D23" s="8"/>
      <c r="E23" s="5">
        <f t="shared" si="0"/>
        <v>0</v>
      </c>
      <c r="F23" s="47"/>
      <c r="G23" s="48"/>
      <c r="H23" s="21"/>
      <c r="I23" s="22"/>
      <c r="J23" s="10"/>
      <c r="K23" s="10"/>
      <c r="L23" s="10"/>
      <c r="M23" s="21"/>
      <c r="N23" s="21"/>
      <c r="O23" s="21"/>
      <c r="P23" s="10"/>
      <c r="Q23" s="65"/>
      <c r="R23" s="65"/>
    </row>
    <row r="24" spans="1:18" ht="19.5" thickBot="1" x14ac:dyDescent="0.3">
      <c r="A24" s="185"/>
      <c r="B24" s="3" t="s">
        <v>25</v>
      </c>
      <c r="C24" s="8"/>
      <c r="D24" s="8"/>
      <c r="E24" s="5">
        <f>C24+D24</f>
        <v>0</v>
      </c>
      <c r="F24" s="47"/>
      <c r="G24" s="48"/>
      <c r="H24" s="21"/>
      <c r="I24" s="22"/>
      <c r="J24" s="10"/>
      <c r="K24" s="10"/>
      <c r="L24" s="10"/>
      <c r="M24" s="21"/>
      <c r="N24" s="21"/>
      <c r="O24" s="21"/>
      <c r="P24" s="10"/>
      <c r="Q24" s="65"/>
      <c r="R24" s="65"/>
    </row>
    <row r="25" spans="1:18" ht="19.5" thickBot="1" x14ac:dyDescent="0.3">
      <c r="A25" s="185"/>
      <c r="B25" s="11" t="s">
        <v>21</v>
      </c>
      <c r="C25" s="8"/>
      <c r="D25" s="8"/>
      <c r="E25" s="5">
        <f t="shared" si="0"/>
        <v>0</v>
      </c>
      <c r="F25" s="47"/>
      <c r="G25" s="48"/>
      <c r="H25" s="21"/>
      <c r="I25" s="22"/>
      <c r="J25" s="10"/>
      <c r="K25" s="10"/>
      <c r="L25" s="10"/>
      <c r="M25" s="21"/>
      <c r="N25" s="21"/>
      <c r="O25" s="21"/>
      <c r="P25" s="10"/>
      <c r="Q25" s="65"/>
      <c r="R25" s="65"/>
    </row>
    <row r="26" spans="1:18" ht="48" thickBot="1" x14ac:dyDescent="0.3">
      <c r="A26" s="2" t="s">
        <v>23</v>
      </c>
      <c r="B26" s="3" t="s">
        <v>82</v>
      </c>
      <c r="C26" s="8">
        <v>1</v>
      </c>
      <c r="D26" s="8"/>
      <c r="E26" s="5">
        <f t="shared" si="0"/>
        <v>1</v>
      </c>
      <c r="F26" s="47" t="s">
        <v>94</v>
      </c>
      <c r="G26" s="48" t="s">
        <v>97</v>
      </c>
      <c r="H26" s="141" t="s">
        <v>257</v>
      </c>
      <c r="I26" s="22" t="s">
        <v>33</v>
      </c>
      <c r="J26" s="10" t="s">
        <v>28</v>
      </c>
      <c r="K26" s="10" t="s">
        <v>163</v>
      </c>
      <c r="L26" s="10" t="s">
        <v>163</v>
      </c>
      <c r="M26" s="21" t="s">
        <v>163</v>
      </c>
      <c r="N26" s="21" t="s">
        <v>163</v>
      </c>
      <c r="O26" s="85" t="s">
        <v>216</v>
      </c>
      <c r="P26" s="10"/>
      <c r="Q26" s="115" t="s">
        <v>29</v>
      </c>
      <c r="R26" s="65"/>
    </row>
    <row r="27" spans="1:18" ht="94.5" customHeight="1" thickBot="1" x14ac:dyDescent="0.3">
      <c r="A27" s="3" t="s">
        <v>83</v>
      </c>
      <c r="B27" s="3" t="s">
        <v>83</v>
      </c>
      <c r="C27" s="8">
        <v>1</v>
      </c>
      <c r="D27" s="8"/>
      <c r="E27" s="5">
        <f t="shared" si="0"/>
        <v>1</v>
      </c>
      <c r="F27" s="47" t="s">
        <v>94</v>
      </c>
      <c r="G27" s="48" t="s">
        <v>97</v>
      </c>
      <c r="H27" s="120" t="s">
        <v>200</v>
      </c>
      <c r="I27" s="114" t="s">
        <v>33</v>
      </c>
      <c r="J27" s="10" t="s">
        <v>28</v>
      </c>
      <c r="K27" s="10" t="s">
        <v>163</v>
      </c>
      <c r="L27" s="10" t="s">
        <v>163</v>
      </c>
      <c r="M27" s="21" t="s">
        <v>163</v>
      </c>
      <c r="N27" s="21" t="s">
        <v>163</v>
      </c>
      <c r="O27" s="85" t="s">
        <v>217</v>
      </c>
      <c r="P27" s="10"/>
      <c r="Q27" s="115" t="s">
        <v>29</v>
      </c>
      <c r="R27" s="65"/>
    </row>
    <row r="28" spans="1:18" ht="39.75" customHeight="1" thickBot="1" x14ac:dyDescent="0.3">
      <c r="A28" s="3" t="s">
        <v>24</v>
      </c>
      <c r="B28" s="3" t="s">
        <v>24</v>
      </c>
      <c r="C28" s="8">
        <v>3</v>
      </c>
      <c r="D28" s="8"/>
      <c r="E28" s="5">
        <f t="shared" si="0"/>
        <v>3</v>
      </c>
      <c r="F28" s="47" t="s">
        <v>55</v>
      </c>
      <c r="G28" s="48" t="s">
        <v>66</v>
      </c>
      <c r="H28" s="21" t="s">
        <v>156</v>
      </c>
      <c r="I28" s="22" t="s">
        <v>33</v>
      </c>
      <c r="J28" s="10" t="s">
        <v>28</v>
      </c>
      <c r="K28" s="10" t="s">
        <v>163</v>
      </c>
      <c r="L28" s="10" t="s">
        <v>163</v>
      </c>
      <c r="M28" s="21" t="s">
        <v>163</v>
      </c>
      <c r="N28" s="21" t="s">
        <v>163</v>
      </c>
      <c r="O28" s="85" t="s">
        <v>149</v>
      </c>
      <c r="P28" s="10"/>
      <c r="Q28" s="77" t="s">
        <v>29</v>
      </c>
      <c r="R28" s="65"/>
    </row>
    <row r="29" spans="1:18" ht="19.5" thickBot="1" x14ac:dyDescent="0.3">
      <c r="A29" s="27"/>
      <c r="B29" s="11"/>
      <c r="C29" s="8"/>
      <c r="D29" s="8"/>
      <c r="E29" s="5">
        <f t="shared" si="0"/>
        <v>0</v>
      </c>
      <c r="F29" s="47"/>
      <c r="G29" s="48"/>
      <c r="H29" s="21"/>
      <c r="I29" s="22"/>
      <c r="J29" s="10"/>
      <c r="K29" s="10"/>
      <c r="L29" s="10"/>
      <c r="M29" s="21"/>
      <c r="N29" s="21"/>
      <c r="O29" s="21"/>
      <c r="P29" s="10"/>
      <c r="Q29" s="65"/>
      <c r="R29" s="65"/>
    </row>
    <row r="30" spans="1:18" ht="19.5" thickBot="1" x14ac:dyDescent="0.3">
      <c r="A30" s="27"/>
      <c r="B30" s="11"/>
      <c r="C30" s="8"/>
      <c r="D30" s="8"/>
      <c r="E30" s="5">
        <f t="shared" si="0"/>
        <v>0</v>
      </c>
      <c r="F30" s="47"/>
      <c r="G30" s="48"/>
      <c r="H30" s="21"/>
      <c r="I30" s="22"/>
      <c r="J30" s="10"/>
      <c r="K30" s="10"/>
      <c r="L30" s="10"/>
      <c r="M30" s="21"/>
      <c r="N30" s="21"/>
      <c r="O30" s="21"/>
      <c r="P30" s="10"/>
      <c r="Q30" s="65"/>
      <c r="R30" s="65"/>
    </row>
    <row r="31" spans="1:18" ht="19.5" thickBot="1" x14ac:dyDescent="0.3">
      <c r="A31" s="27"/>
      <c r="B31" s="11"/>
      <c r="C31" s="8"/>
      <c r="D31" s="8"/>
      <c r="E31" s="5">
        <f t="shared" si="0"/>
        <v>0</v>
      </c>
      <c r="F31" s="47"/>
      <c r="G31" s="48"/>
      <c r="H31" s="21"/>
      <c r="I31" s="22"/>
      <c r="J31" s="10"/>
      <c r="K31" s="10"/>
      <c r="L31" s="10"/>
      <c r="M31" s="21"/>
      <c r="N31" s="21"/>
      <c r="O31" s="21"/>
      <c r="P31" s="10"/>
      <c r="Q31" s="65"/>
      <c r="R31" s="65"/>
    </row>
    <row r="32" spans="1:18" ht="36" customHeight="1" thickBot="1" x14ac:dyDescent="0.3">
      <c r="A32" s="191" t="s">
        <v>50</v>
      </c>
      <c r="B32" s="192"/>
      <c r="C32" s="15"/>
      <c r="D32" s="15"/>
      <c r="E32" s="5"/>
      <c r="F32" s="47"/>
      <c r="G32" s="48"/>
      <c r="H32" s="21"/>
      <c r="I32" s="22"/>
      <c r="J32" s="10"/>
      <c r="K32" s="16"/>
      <c r="L32" s="16"/>
      <c r="M32" s="23"/>
      <c r="N32" s="23"/>
      <c r="O32" s="21"/>
      <c r="P32" s="10"/>
      <c r="Q32" s="65"/>
      <c r="R32" s="65"/>
    </row>
    <row r="33" spans="1:18" ht="39.75" customHeight="1" thickBot="1" x14ac:dyDescent="0.3">
      <c r="A33" s="177" t="s">
        <v>266</v>
      </c>
      <c r="B33" s="178"/>
      <c r="C33" s="15"/>
      <c r="D33" s="8">
        <v>0.5</v>
      </c>
      <c r="E33" s="5">
        <f>D33</f>
        <v>0.5</v>
      </c>
      <c r="F33" s="47" t="s">
        <v>109</v>
      </c>
      <c r="G33" s="48" t="s">
        <v>110</v>
      </c>
      <c r="H33" s="21"/>
      <c r="I33" s="22"/>
      <c r="J33" s="10"/>
      <c r="K33" s="16"/>
      <c r="L33" s="16"/>
      <c r="M33" s="23"/>
      <c r="N33" s="23"/>
      <c r="O33" s="21"/>
      <c r="P33" s="16"/>
      <c r="Q33" s="65"/>
      <c r="R33" s="65"/>
    </row>
    <row r="34" spans="1:18" ht="45.75" thickBot="1" x14ac:dyDescent="0.35">
      <c r="A34" s="153" t="s">
        <v>26</v>
      </c>
      <c r="B34" s="154"/>
      <c r="C34" s="53">
        <f>SUM(C10:C33)</f>
        <v>32.5</v>
      </c>
      <c r="D34" s="53">
        <f>SUM(D10:D33)</f>
        <v>0.5</v>
      </c>
      <c r="E34" s="53">
        <f>C34+D34</f>
        <v>33</v>
      </c>
      <c r="F34" s="28" t="s">
        <v>36</v>
      </c>
      <c r="G34" s="29" t="s">
        <v>37</v>
      </c>
    </row>
    <row r="35" spans="1:18" ht="21.75" thickBot="1" x14ac:dyDescent="0.4">
      <c r="A35" s="6" t="s">
        <v>30</v>
      </c>
      <c r="B35" s="6"/>
      <c r="C35" s="26">
        <v>32.5</v>
      </c>
      <c r="D35" s="26">
        <v>0.5</v>
      </c>
      <c r="E35" s="26">
        <v>33</v>
      </c>
      <c r="F35" s="25">
        <v>9</v>
      </c>
      <c r="G35" s="25">
        <v>42</v>
      </c>
    </row>
    <row r="36" spans="1:18" ht="21.75" thickBot="1" x14ac:dyDescent="0.4">
      <c r="A36" s="6" t="s">
        <v>31</v>
      </c>
      <c r="B36" s="6"/>
      <c r="C36" s="26">
        <v>33.5</v>
      </c>
      <c r="D36" s="26">
        <v>2.5</v>
      </c>
      <c r="E36" s="26">
        <v>36</v>
      </c>
      <c r="F36" s="25">
        <v>6</v>
      </c>
      <c r="G36" s="25">
        <v>42</v>
      </c>
    </row>
    <row r="38" spans="1:18" ht="15.75" thickBot="1" x14ac:dyDescent="0.3">
      <c r="A38" s="243" t="s">
        <v>47</v>
      </c>
      <c r="B38" s="243"/>
    </row>
    <row r="39" spans="1:18" ht="48.75" customHeight="1" thickBot="1" x14ac:dyDescent="0.3">
      <c r="A39" s="54" t="s">
        <v>38</v>
      </c>
      <c r="B39" s="55" t="s">
        <v>39</v>
      </c>
      <c r="C39" s="34" t="s">
        <v>40</v>
      </c>
      <c r="D39" s="194" t="s">
        <v>41</v>
      </c>
      <c r="E39" s="195"/>
      <c r="F39" s="195"/>
      <c r="G39" s="196"/>
      <c r="H39" s="199" t="s">
        <v>43</v>
      </c>
      <c r="I39" s="200"/>
      <c r="J39" s="200"/>
      <c r="K39" s="200"/>
    </row>
    <row r="40" spans="1:18" s="12" customFormat="1" ht="158.25" thickBot="1" x14ac:dyDescent="0.3">
      <c r="A40" s="61" t="s">
        <v>167</v>
      </c>
      <c r="B40" s="56" t="s">
        <v>224</v>
      </c>
      <c r="C40" s="108">
        <v>1</v>
      </c>
      <c r="D40" s="219" t="s">
        <v>168</v>
      </c>
      <c r="E40" s="219"/>
      <c r="F40" s="219"/>
      <c r="G40" s="219"/>
      <c r="H40" s="220" t="s">
        <v>99</v>
      </c>
      <c r="I40" s="221"/>
      <c r="J40" s="221"/>
      <c r="K40" s="221"/>
    </row>
    <row r="41" spans="1:18" s="12" customFormat="1" ht="90.75" customHeight="1" thickBot="1" x14ac:dyDescent="0.3">
      <c r="A41" s="232" t="s">
        <v>87</v>
      </c>
      <c r="B41" s="133" t="s">
        <v>226</v>
      </c>
      <c r="C41" s="108">
        <v>1</v>
      </c>
      <c r="D41" s="203"/>
      <c r="E41" s="204"/>
      <c r="F41" s="204"/>
      <c r="G41" s="205"/>
      <c r="H41" s="201"/>
      <c r="I41" s="202"/>
      <c r="J41" s="202"/>
      <c r="K41" s="202"/>
    </row>
    <row r="42" spans="1:18" s="12" customFormat="1" ht="126.75" thickBot="1" x14ac:dyDescent="0.3">
      <c r="A42" s="233"/>
      <c r="B42" s="146" t="s">
        <v>273</v>
      </c>
      <c r="C42" s="35">
        <v>1</v>
      </c>
      <c r="D42" s="203" t="s">
        <v>181</v>
      </c>
      <c r="E42" s="204"/>
      <c r="F42" s="204"/>
      <c r="G42" s="205"/>
      <c r="H42" s="201" t="s">
        <v>100</v>
      </c>
      <c r="I42" s="202"/>
      <c r="J42" s="202"/>
      <c r="K42" s="202"/>
    </row>
    <row r="43" spans="1:18" s="12" customFormat="1" ht="126.75" thickBot="1" x14ac:dyDescent="0.3">
      <c r="A43" s="258"/>
      <c r="B43" s="56" t="s">
        <v>261</v>
      </c>
      <c r="C43" s="35">
        <v>0.5</v>
      </c>
      <c r="D43" s="203" t="s">
        <v>170</v>
      </c>
      <c r="E43" s="204"/>
      <c r="F43" s="204"/>
      <c r="G43" s="205"/>
      <c r="H43" s="201" t="s">
        <v>98</v>
      </c>
      <c r="I43" s="202"/>
      <c r="J43" s="202"/>
      <c r="K43" s="202"/>
    </row>
    <row r="44" spans="1:18" s="12" customFormat="1" ht="77.25" customHeight="1" thickBot="1" x14ac:dyDescent="0.3">
      <c r="A44" s="253" t="s">
        <v>88</v>
      </c>
      <c r="B44" s="134" t="s">
        <v>223</v>
      </c>
      <c r="C44" s="108">
        <v>1</v>
      </c>
      <c r="D44" s="219" t="s">
        <v>172</v>
      </c>
      <c r="E44" s="219"/>
      <c r="F44" s="219"/>
      <c r="G44" s="219"/>
      <c r="H44" s="220" t="s">
        <v>99</v>
      </c>
      <c r="I44" s="221"/>
      <c r="J44" s="221"/>
      <c r="K44" s="221"/>
    </row>
    <row r="45" spans="1:18" s="12" customFormat="1" ht="126.75" thickBot="1" x14ac:dyDescent="0.3">
      <c r="A45" s="233"/>
      <c r="B45" s="56" t="s">
        <v>270</v>
      </c>
      <c r="C45" s="35">
        <v>1</v>
      </c>
      <c r="D45" s="203" t="s">
        <v>182</v>
      </c>
      <c r="E45" s="204"/>
      <c r="F45" s="204"/>
      <c r="G45" s="205"/>
      <c r="H45" s="201" t="s">
        <v>175</v>
      </c>
      <c r="I45" s="202"/>
      <c r="J45" s="202"/>
      <c r="K45" s="202"/>
    </row>
    <row r="46" spans="1:18" s="12" customFormat="1" ht="126.75" thickBot="1" x14ac:dyDescent="0.3">
      <c r="A46" s="233"/>
      <c r="B46" s="144" t="s">
        <v>265</v>
      </c>
      <c r="C46" s="35">
        <v>1</v>
      </c>
      <c r="D46" s="203" t="s">
        <v>174</v>
      </c>
      <c r="E46" s="204"/>
      <c r="F46" s="204"/>
      <c r="G46" s="205"/>
      <c r="H46" s="201" t="s">
        <v>175</v>
      </c>
      <c r="I46" s="202"/>
      <c r="J46" s="202"/>
      <c r="K46" s="202"/>
    </row>
    <row r="47" spans="1:18" s="12" customFormat="1" ht="48" thickBot="1" x14ac:dyDescent="0.3">
      <c r="A47" s="233"/>
      <c r="B47" s="56" t="s">
        <v>266</v>
      </c>
      <c r="C47" s="35">
        <v>0.5</v>
      </c>
      <c r="D47" s="203" t="s">
        <v>183</v>
      </c>
      <c r="E47" s="204"/>
      <c r="F47" s="204"/>
      <c r="G47" s="205"/>
      <c r="H47" s="201"/>
      <c r="I47" s="202"/>
      <c r="J47" s="202"/>
      <c r="K47" s="202"/>
    </row>
    <row r="48" spans="1:18" s="12" customFormat="1" ht="142.5" thickBot="1" x14ac:dyDescent="0.3">
      <c r="A48" s="254"/>
      <c r="B48" s="56" t="s">
        <v>272</v>
      </c>
      <c r="C48" s="35">
        <v>1</v>
      </c>
      <c r="D48" s="255" t="s">
        <v>184</v>
      </c>
      <c r="E48" s="256"/>
      <c r="F48" s="256"/>
      <c r="G48" s="257"/>
      <c r="H48" s="206" t="s">
        <v>267</v>
      </c>
      <c r="I48" s="207"/>
      <c r="J48" s="207"/>
      <c r="K48" s="208"/>
    </row>
    <row r="49" spans="1:11" s="12" customFormat="1" ht="142.5" thickBot="1" x14ac:dyDescent="0.3">
      <c r="A49" s="61" t="s">
        <v>90</v>
      </c>
      <c r="B49" s="56" t="s">
        <v>268</v>
      </c>
      <c r="C49" s="35">
        <v>1</v>
      </c>
      <c r="D49" s="203" t="s">
        <v>184</v>
      </c>
      <c r="E49" s="204"/>
      <c r="F49" s="204"/>
      <c r="G49" s="205"/>
      <c r="H49" s="201" t="s">
        <v>99</v>
      </c>
      <c r="I49" s="202"/>
      <c r="J49" s="202"/>
      <c r="K49" s="202"/>
    </row>
    <row r="50" spans="1:11" ht="19.5" thickBot="1" x14ac:dyDescent="0.35">
      <c r="B50" s="30" t="s">
        <v>26</v>
      </c>
      <c r="C50" s="31">
        <f>SUM(C40:C49)</f>
        <v>9</v>
      </c>
    </row>
    <row r="52" spans="1:11" ht="15.75" thickBot="1" x14ac:dyDescent="0.3">
      <c r="A52" s="243" t="s">
        <v>48</v>
      </c>
      <c r="B52" s="243"/>
    </row>
    <row r="53" spans="1:11" ht="52.5" customHeight="1" thickBot="1" x14ac:dyDescent="0.3">
      <c r="A53" s="244" t="s">
        <v>44</v>
      </c>
      <c r="B53" s="245"/>
      <c r="C53" s="246"/>
      <c r="D53" s="36" t="s">
        <v>42</v>
      </c>
      <c r="E53" s="41" t="s">
        <v>45</v>
      </c>
      <c r="F53" s="164" t="s">
        <v>2</v>
      </c>
      <c r="G53" s="247"/>
      <c r="H53" s="247"/>
      <c r="I53" s="247"/>
      <c r="J53" s="247"/>
      <c r="K53" s="248"/>
    </row>
    <row r="54" spans="1:11" s="12" customFormat="1" ht="88.5" customHeight="1" thickBot="1" x14ac:dyDescent="0.3">
      <c r="A54" s="203" t="s">
        <v>185</v>
      </c>
      <c r="B54" s="204"/>
      <c r="C54" s="205"/>
      <c r="D54" s="38">
        <v>1</v>
      </c>
      <c r="E54" s="40" t="s">
        <v>186</v>
      </c>
      <c r="F54" s="249" t="s">
        <v>187</v>
      </c>
      <c r="G54" s="249"/>
      <c r="H54" s="249"/>
      <c r="I54" s="249"/>
      <c r="J54" s="249"/>
      <c r="K54" s="249"/>
    </row>
    <row r="55" spans="1:11" s="12" customFormat="1" ht="44.25" customHeight="1" thickBot="1" x14ac:dyDescent="0.3">
      <c r="A55" s="203" t="s">
        <v>271</v>
      </c>
      <c r="B55" s="204"/>
      <c r="C55" s="205"/>
      <c r="D55" s="38">
        <v>1</v>
      </c>
      <c r="E55" s="40"/>
      <c r="F55" s="250" t="s">
        <v>274</v>
      </c>
      <c r="G55" s="251"/>
      <c r="H55" s="251"/>
      <c r="I55" s="251"/>
      <c r="J55" s="251"/>
      <c r="K55" s="252"/>
    </row>
    <row r="56" spans="1:11" ht="16.5" thickBot="1" x14ac:dyDescent="0.3">
      <c r="B56" s="241" t="s">
        <v>26</v>
      </c>
      <c r="C56" s="242"/>
      <c r="D56" s="37">
        <f>SUM(D54:D55)</f>
        <v>2</v>
      </c>
    </row>
  </sheetData>
  <sheetProtection formatRows="0"/>
  <mergeCells count="61">
    <mergeCell ref="A44:A48"/>
    <mergeCell ref="D48:G48"/>
    <mergeCell ref="H48:K48"/>
    <mergeCell ref="A41:A43"/>
    <mergeCell ref="D43:G43"/>
    <mergeCell ref="H43:K43"/>
    <mergeCell ref="D45:G45"/>
    <mergeCell ref="H45:K45"/>
    <mergeCell ref="D46:G46"/>
    <mergeCell ref="H46:K46"/>
    <mergeCell ref="B56:C56"/>
    <mergeCell ref="A38:B38"/>
    <mergeCell ref="A52:B52"/>
    <mergeCell ref="A53:C53"/>
    <mergeCell ref="F53:K53"/>
    <mergeCell ref="A54:C54"/>
    <mergeCell ref="F54:K54"/>
    <mergeCell ref="A55:C55"/>
    <mergeCell ref="F55:K55"/>
    <mergeCell ref="D42:G42"/>
    <mergeCell ref="H42:K42"/>
    <mergeCell ref="D47:G47"/>
    <mergeCell ref="H47:K47"/>
    <mergeCell ref="D49:G49"/>
    <mergeCell ref="H49:K49"/>
    <mergeCell ref="D40:G40"/>
    <mergeCell ref="C2:N2"/>
    <mergeCell ref="A16:A19"/>
    <mergeCell ref="A20:A22"/>
    <mergeCell ref="C8:C9"/>
    <mergeCell ref="D8:D9"/>
    <mergeCell ref="F8:G8"/>
    <mergeCell ref="H8:H9"/>
    <mergeCell ref="I8:I9"/>
    <mergeCell ref="J8:J9"/>
    <mergeCell ref="K8:L8"/>
    <mergeCell ref="A10:A11"/>
    <mergeCell ref="A7:A9"/>
    <mergeCell ref="B7:B9"/>
    <mergeCell ref="C7:D7"/>
    <mergeCell ref="E7:E9"/>
    <mergeCell ref="F7:N7"/>
    <mergeCell ref="E13:E14"/>
    <mergeCell ref="C13:C14"/>
    <mergeCell ref="O7:R7"/>
    <mergeCell ref="P8:R8"/>
    <mergeCell ref="A34:B34"/>
    <mergeCell ref="A23:A25"/>
    <mergeCell ref="A32:B32"/>
    <mergeCell ref="A33:B33"/>
    <mergeCell ref="O8:O9"/>
    <mergeCell ref="A13:A15"/>
    <mergeCell ref="M8:M9"/>
    <mergeCell ref="N8:N9"/>
    <mergeCell ref="H40:K40"/>
    <mergeCell ref="D39:G39"/>
    <mergeCell ref="H39:K39"/>
    <mergeCell ref="D44:G44"/>
    <mergeCell ref="H44:K44"/>
    <mergeCell ref="D41:G41"/>
    <mergeCell ref="H41:K41"/>
  </mergeCells>
  <hyperlinks>
    <hyperlink ref="H21" r:id="rId1"/>
    <hyperlink ref="H10" r:id="rId2" display="https://edsoo.ru/Primernaya_rabochaya_programma_osnovnogo_obschego_obrazovaniya_predmeta_Russkij_yazik_proekt_.htm "/>
    <hyperlink ref="H11" r:id="rId3" display="https://fgosreestr.ru/oop/primernaia-rabochaia-programma-osnovnogo-obshchego-obrazovaniia-literatura"/>
    <hyperlink ref="H17" r:id="rId4"/>
  </hyperlinks>
  <pageMargins left="0.15748031496062992" right="0.15748031496062992" top="0.31496062992125984" bottom="0.31496062992125984" header="0.31496062992125984" footer="0.31496062992125984"/>
  <pageSetup paperSize="9" scale="53" fitToHeight="5" orientation="landscape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Марина</cp:lastModifiedBy>
  <cp:lastPrinted>2024-05-30T11:04:55Z</cp:lastPrinted>
  <dcterms:created xsi:type="dcterms:W3CDTF">2014-07-19T08:59:48Z</dcterms:created>
  <dcterms:modified xsi:type="dcterms:W3CDTF">2024-10-31T08:16:18Z</dcterms:modified>
</cp:coreProperties>
</file>