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на\Desktop\Учебный план\"/>
    </mc:Choice>
  </mc:AlternateContent>
  <bookViews>
    <workbookView xWindow="0" yWindow="0" windowWidth="20460" windowHeight="6735" tabRatio="787" activeTab="3"/>
  </bookViews>
  <sheets>
    <sheet name="1 класс" sheetId="6" r:id="rId1"/>
    <sheet name="2 класс" sheetId="8" r:id="rId2"/>
    <sheet name="3 класс" sheetId="24" r:id="rId3"/>
    <sheet name="4 класс" sheetId="11" r:id="rId4"/>
  </sheets>
  <definedNames>
    <definedName name="базовый" localSheetId="2">#REF!</definedName>
    <definedName name="базовый">#REF!</definedName>
  </definedNames>
  <calcPr calcId="152511"/>
</workbook>
</file>

<file path=xl/calcChain.xml><?xml version="1.0" encoding="utf-8"?>
<calcChain xmlns="http://schemas.openxmlformats.org/spreadsheetml/2006/main">
  <c r="C35" i="11" l="1"/>
  <c r="D21" i="11" l="1"/>
  <c r="C21" i="11"/>
  <c r="E19" i="11"/>
  <c r="E18" i="11"/>
  <c r="E17" i="11"/>
  <c r="E16" i="11"/>
  <c r="E21" i="11" l="1"/>
  <c r="E15" i="11"/>
  <c r="E14" i="11"/>
  <c r="E13" i="11"/>
  <c r="E12" i="11"/>
  <c r="E11" i="11"/>
  <c r="E10" i="11"/>
  <c r="C34" i="24"/>
  <c r="D20" i="24" l="1"/>
  <c r="C20" i="24"/>
  <c r="E18" i="24"/>
  <c r="E17" i="24"/>
  <c r="E16" i="24"/>
  <c r="E15" i="24"/>
  <c r="E14" i="24"/>
  <c r="E13" i="24"/>
  <c r="E12" i="24"/>
  <c r="E11" i="24"/>
  <c r="E10" i="24"/>
  <c r="C35" i="8"/>
  <c r="D22" i="8"/>
  <c r="C22" i="8"/>
  <c r="E21" i="8"/>
  <c r="E20" i="24" l="1"/>
  <c r="E22" i="8"/>
  <c r="E19" i="8"/>
  <c r="E18" i="8"/>
  <c r="E17" i="8"/>
  <c r="E16" i="8"/>
  <c r="E15" i="8"/>
  <c r="E14" i="8"/>
  <c r="E13" i="8"/>
  <c r="E12" i="8"/>
  <c r="E11" i="8"/>
  <c r="E10" i="8"/>
  <c r="C28" i="6"/>
  <c r="D19" i="6"/>
  <c r="C19" i="6"/>
  <c r="E18" i="6"/>
  <c r="E17" i="6"/>
  <c r="E16" i="6"/>
  <c r="E15" i="6"/>
  <c r="E14" i="6"/>
  <c r="E13" i="6"/>
  <c r="E12" i="6"/>
  <c r="E11" i="6"/>
  <c r="E10" i="6"/>
  <c r="E19" i="6" l="1"/>
</calcChain>
</file>

<file path=xl/sharedStrings.xml><?xml version="1.0" encoding="utf-8"?>
<sst xmlns="http://schemas.openxmlformats.org/spreadsheetml/2006/main" count="565" uniqueCount="186">
  <si>
    <t>Предметные области</t>
  </si>
  <si>
    <t>Обязательная часть</t>
  </si>
  <si>
    <t>Реквизиты реализуемой программы</t>
  </si>
  <si>
    <t>Реквизиты учебника</t>
  </si>
  <si>
    <t>Сроки реализа-ции прог-раммы (классы)</t>
  </si>
  <si>
    <t>в неделю</t>
  </si>
  <si>
    <t>в учебный год</t>
  </si>
  <si>
    <t>Русский язык</t>
  </si>
  <si>
    <t>Иностранный язык</t>
  </si>
  <si>
    <t>Математика и информатика</t>
  </si>
  <si>
    <t>Математика</t>
  </si>
  <si>
    <t>Искусство</t>
  </si>
  <si>
    <t>Музыка</t>
  </si>
  <si>
    <t>Технология</t>
  </si>
  <si>
    <t>Изобр. искусство</t>
  </si>
  <si>
    <t>Итого</t>
  </si>
  <si>
    <t>Всего часов на пред-мет</t>
  </si>
  <si>
    <t>да</t>
  </si>
  <si>
    <t>Контр. показатели (5-ти дн. уч. неделя)</t>
  </si>
  <si>
    <t>Контр. показатели (6-ти дн. уч. неделя)</t>
  </si>
  <si>
    <t>Автор(ы), наименование, издательство, год издания</t>
  </si>
  <si>
    <t>базовый</t>
  </si>
  <si>
    <t xml:space="preserve">Кол-во учебных дней в неделю - </t>
  </si>
  <si>
    <t xml:space="preserve">Кол-во учебных недель в уч. году - </t>
  </si>
  <si>
    <t>Литературное чтение</t>
  </si>
  <si>
    <t>Окружающий мир</t>
  </si>
  <si>
    <t>Физ. культура</t>
  </si>
  <si>
    <t>Кол-во часов на внеур. деят.</t>
  </si>
  <si>
    <t>Всего к финанс.</t>
  </si>
  <si>
    <t>Направление</t>
  </si>
  <si>
    <t>Реализуемая программа</t>
  </si>
  <si>
    <t>Кол-во часов</t>
  </si>
  <si>
    <t>Форма организации внеурочной деятельности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</si>
  <si>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</si>
  <si>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r>
      <rPr>
        <b/>
        <sz val="14"/>
        <color theme="1"/>
        <rFont val="Times New Roman"/>
        <family val="1"/>
        <charset val="204"/>
      </rPr>
      <t xml:space="preserve">Учебный план ОУ
</t>
    </r>
    <r>
      <rPr>
        <sz val="10"/>
        <color theme="1"/>
        <rFont val="Times New Roman"/>
        <family val="1"/>
        <charset val="204"/>
      </rPr>
      <t>(кол-во часов в неделю)</t>
    </r>
  </si>
  <si>
    <r>
      <t xml:space="preserve">Обоснование модификации программы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</si>
  <si>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t>Основы религиозных культур и светской этики</t>
  </si>
  <si>
    <t>ВНЕУРОЧНАЯ ДЕЯТЕЛЬНОСТЬ</t>
  </si>
  <si>
    <t>из части, форми-руемой участни-ками обр. отношений</t>
  </si>
  <si>
    <t>Часть, формируемая участниками образовательных отношений:</t>
  </si>
  <si>
    <t>Русский язык и литературное чт.</t>
  </si>
  <si>
    <t>Иностр. язык</t>
  </si>
  <si>
    <r>
      <t>Реализуемый стандарт</t>
    </r>
    <r>
      <rPr>
        <sz val="11"/>
        <color theme="1"/>
        <rFont val="Calibri"/>
        <family val="2"/>
        <charset val="204"/>
        <scheme val="minor"/>
      </rPr>
      <t xml:space="preserve"> -</t>
    </r>
  </si>
  <si>
    <t>Основы религиозных культур и светской этики*</t>
  </si>
  <si>
    <t>* Предмет Основы религиозных культур и светской этики является обязательным для изучения всеми обучающимися в соотвествии с п. 32.1  ФГОС НОО, утвержденным приказом Минпросвещения России  от 31.05.2021 № 286.  Выбор модуля осуществляется по завялению родителей (законных представителей) обучающихся.</t>
  </si>
  <si>
    <t>Сроки реализации программы (классы)</t>
  </si>
  <si>
    <t>3</t>
  </si>
  <si>
    <t>5</t>
  </si>
  <si>
    <t>170</t>
  </si>
  <si>
    <t>по содержанию (да/нет)</t>
  </si>
  <si>
    <r>
      <t>Уровень реализации образовательных программ (</t>
    </r>
    <r>
      <rPr>
        <i/>
        <sz val="14"/>
        <color theme="1"/>
        <rFont val="Times New Roman"/>
        <family val="1"/>
      </rPr>
      <t>базовый)</t>
    </r>
  </si>
  <si>
    <t>по кол-ву часов↓ (да/нет)</t>
  </si>
  <si>
    <t>Наличие рецензии на модифицированную программу от РЦ, ЦИТ, ЦРО
(реквизиты)</t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</si>
  <si>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углубленный)</t>
    </r>
  </si>
  <si>
    <t>ФГОС НОО (обновлённый)</t>
  </si>
  <si>
    <r>
      <t xml:space="preserve">Модификация программы при реализации </t>
    </r>
    <r>
      <rPr>
        <i/>
        <sz val="14"/>
        <color theme="1"/>
        <rFont val="Times New Roman"/>
        <family val="1"/>
      </rPr>
      <t>только углубленного изучения</t>
    </r>
  </si>
  <si>
    <t>102</t>
  </si>
  <si>
    <t>из обяза-тельной части федерального УП</t>
  </si>
  <si>
    <t>Включен в федер. перечень учебников, приказ Минпросвещения России № 858
от 21.09.2022</t>
  </si>
  <si>
    <t>приложение 1 (да/нет)</t>
  </si>
  <si>
    <t>приложение 2  (да/нет)</t>
  </si>
  <si>
    <t>приложение 3 (да/нет)</t>
  </si>
  <si>
    <t>ФГОС НОО (обновленный)</t>
  </si>
  <si>
    <t>Обществознание и естествознание (Окружающий мир)</t>
  </si>
  <si>
    <t>Реквизиты 
федеральной рабочей программы</t>
  </si>
  <si>
    <t>Труд (технология)</t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</si>
  <si>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ФРП)</t>
    </r>
  </si>
  <si>
    <r>
      <t xml:space="preserve">Обоснование модификации программы </t>
    </r>
    <r>
      <rPr>
        <i/>
        <sz val="12"/>
        <color theme="1"/>
        <rFont val="Times New Roman"/>
        <family val="1"/>
      </rPr>
      <t>(кратко)</t>
    </r>
  </si>
  <si>
    <r>
      <t xml:space="preserve">кол-во часов </t>
    </r>
    <r>
      <rPr>
        <sz val="12"/>
        <color rgb="FFFF0000"/>
        <rFont val="Times New Roman"/>
        <family val="1"/>
      </rPr>
      <t>(базовый уровень - как в федеральной, углубленный - как в книжном варианте)</t>
    </r>
  </si>
  <si>
    <t>Реквизиты 
федеральной рабочей программы или примерной (для углубленного уровня)</t>
  </si>
  <si>
    <t>Спортивно-оздоровительная деятельность</t>
  </si>
  <si>
    <t>Проектно-исследовательская деятельность</t>
  </si>
  <si>
    <t>Коммуникативная деятельность</t>
  </si>
  <si>
    <t>Художественно-эстетическая, творческая деятельность</t>
  </si>
  <si>
    <t>Информационная культура</t>
  </si>
  <si>
    <t>Интеллектуальные марафоны</t>
  </si>
  <si>
    <t>Учение с увлечением!</t>
  </si>
  <si>
    <t>Учебный план 1  класса ГБОУ СОШ пос. Новоспасский на 2024-2025 уч. год</t>
  </si>
  <si>
    <t>https://edsoo.ru/wp-content/uploads/2023/08/01_ФРП_Русский-язык_1-4-классы.pdf</t>
  </si>
  <si>
    <t>https://edsoo.ru/wp-content/uploads/2023/08/02_ФРП_Литературное-чтение-1-4-классы.pdf</t>
  </si>
  <si>
    <t>4</t>
  </si>
  <si>
    <t>2</t>
  </si>
  <si>
    <t>1</t>
  </si>
  <si>
    <t>132</t>
  </si>
  <si>
    <t>66</t>
  </si>
  <si>
    <t>33</t>
  </si>
  <si>
    <t>99</t>
  </si>
  <si>
    <t xml:space="preserve">Коммуникативная деятельность </t>
  </si>
  <si>
    <t>Учение с увлеченьем!</t>
  </si>
  <si>
    <t>Разговор и /или беседа</t>
  </si>
  <si>
    <t xml:space="preserve">Беседы, экскурсии, участие в акциях и проектах </t>
  </si>
  <si>
    <t>Подвижные игры</t>
  </si>
  <si>
    <t>Аудиторные занятия</t>
  </si>
  <si>
    <t>https://edsoo.ru/wp-content/uploads/2023/08/08_1_ФРП_Математика-1-4_классы.pdf</t>
  </si>
  <si>
    <t>https://edsoo.ru/wp-content/uploads/2023/08/09_ФРП_Окружающий-мир_1-4-классы.pdf</t>
  </si>
  <si>
    <t>https://edsoo.ru/wp-content/uploads/2023/09/04_frp-muzyka-1-4-klassy.pdf</t>
  </si>
  <si>
    <t>https://edsoo.ru/wp-content/uploads/2023/08/11_ФРП-Изобразительное-искусство_1-4-классы.pdf</t>
  </si>
  <si>
    <t>https://edsoo.ru/wp-content/uploads/2023/09/frp-fizkultura-1-4_klassy-1.pdf</t>
  </si>
  <si>
    <t>1-4</t>
  </si>
  <si>
    <t>136</t>
  </si>
  <si>
    <t>68</t>
  </si>
  <si>
    <t>34</t>
  </si>
  <si>
    <t>Учебный план  2 класса ГБОУ СОШ пос. Новоспасский на 2024-2025 уч. год</t>
  </si>
  <si>
    <t>Канакина В.П., Горецкий В.Г. Русский язык. 2 класс. Учебник в 2-х частях. Москва "Просвещение", 2024 г</t>
  </si>
  <si>
    <t xml:space="preserve">Климанова Л.Ф., Горецкий В.Г., Голованова М.В. Литературное чтение. 2 класс. Учебник в 2-х частях. Москва "Просвещение", 2024 г </t>
  </si>
  <si>
    <t>https://edsoo.ru/wp-ntent/uploads/2023/09/04_frp-muzyka-1-4-klassy.pdf</t>
  </si>
  <si>
    <t>https://edsoo.ru/wp- content/uploads/2023/08/11_ФРП-Изобразительное-искусство_1-4-классы.pdf</t>
  </si>
  <si>
    <t>https://edsoo.ru/wp-content/uploads/2023/08/03_ФРП-Английский-2-4-классы.pdf</t>
  </si>
  <si>
    <t>2-4</t>
  </si>
  <si>
    <t>Быкова Н.И., Дули Д., Поспелова М.Д. Английский язык (в 2 частях). 2 класс. М.: Просвещение,2020</t>
  </si>
  <si>
    <t>Моро М.И., Бантова М.А., Бельтюкова Г.В. Математика. 2 класс. Учебник в 2-х частях. Москва "Просвещение", 2024 г</t>
  </si>
  <si>
    <t>Плешаков А.А. Окружающий мир. 2 класс. Учебник в 2-х частях. Москва "Просвещение", 2024 г</t>
  </si>
  <si>
    <t>Критская Е.Д., Сергеева Г.П., Шмагина Т.С. Музыка. 2 класс. Москва  "Просвещение", 2024 г</t>
  </si>
  <si>
    <t>Коротеева Е.И., /под ред. Неменского Б.М. Изобразительное искусство. 2 класс. Москва "Просвещение", 2024 г</t>
  </si>
  <si>
    <t>Лутцева Е.А., Зуева Т.П. Технология. 2 класс. Москва "Просвещение", 2024 г</t>
  </si>
  <si>
    <t>Учебный план 3 класса  класса ГБОУ СОШ пос. Новоспасскийна 2024-2025 уч. год</t>
  </si>
  <si>
    <t>Спортивные секции, соревнования</t>
  </si>
  <si>
    <t>Хоровое и ансамблевое пение, участие в конкурсах</t>
  </si>
  <si>
    <t>10</t>
  </si>
  <si>
    <t>50</t>
  </si>
  <si>
    <t>30</t>
  </si>
  <si>
    <t>Олимпиады, интеллектуальные конкурсы, фестивали</t>
  </si>
  <si>
    <t xml:space="preserve">Аудиторные занятия </t>
  </si>
  <si>
    <t>Художественно-эстетическая деятельность</t>
  </si>
  <si>
    <t xml:space="preserve"> Ефросинина Л.А. Литературное чтение (в 2-х частях). 3 класс. Издательство М.: "ВЕНТАНА-ГРАФ", 2020 г</t>
  </si>
  <si>
    <t>Быкова Н.И., Дули Д., Поспелова М.Д. Английский язык (в 2 частях). 3 класс. М.: Просвещение,2020</t>
  </si>
  <si>
    <t xml:space="preserve"> Рудницкая В.Н., Юдачева Т.В. Математика (в 2-х частях) 3 класс. Издательство М.: "ВЕНТАНА-ГРАФ", 2020 г </t>
  </si>
  <si>
    <t>Виноградова Н.Ф., Калинина Г.С.,  Окружающий мир (в 2-х частях) 3 класс. Издательство М.: "ВЕНТАНА-ГРАФ", 2020 г</t>
  </si>
  <si>
    <t>Усачева В.О., Школяр Л.В. Музыка. 3 класс. М.: ВЕНТАНА-ГРАФ, 2020 г</t>
  </si>
  <si>
    <t xml:space="preserve">Е.А.Ермолинская, Л.Г. Савенкова. Изобразительное искусство 3 класс. Москва, «Вентана-Граф», 2020 г </t>
  </si>
  <si>
    <t xml:space="preserve">Е.А. Лутцева. Технология» 3 класс. Москва, «Вентана-Граф», 2020 г </t>
  </si>
  <si>
    <t>Театральный кружок</t>
  </si>
  <si>
    <t xml:space="preserve">Музейная деятельность </t>
  </si>
  <si>
    <t>Учебный план  4  класса ГБОУ СОШ пос. Нооспасский на 2024-2025 уч. год</t>
  </si>
  <si>
    <t>https://edsoo.ru/wp-content/uploads/2023/09/frp_orkse_4-klass.pdf</t>
  </si>
  <si>
    <t xml:space="preserve">Игровая деятельность </t>
  </si>
  <si>
    <t>Экспериментальный труд, проектная деятельность</t>
  </si>
  <si>
    <t xml:space="preserve">Художественно-эстетическая деятельность </t>
  </si>
  <si>
    <t xml:space="preserve">Кружок, конкурсная деятельность </t>
  </si>
  <si>
    <t xml:space="preserve">Интеллектуальные марафоны </t>
  </si>
  <si>
    <t xml:space="preserve">Беседы, исследовательская деятельность </t>
  </si>
  <si>
    <t>Иванов С.В., Кузнецова М.И., Петленко Л.В., Романова В.Ю. Русский язык (в 2-х частях). 4 класс. Издательство М.: "ВЕНТАНА-ГРАФ", 2020 г</t>
  </si>
  <si>
    <t>Ефросинина Л.А. Литературное чтение. 4 класс. Издательство М.: ВЕНТАНА-ГРАФ, 2020</t>
  </si>
  <si>
    <t>Быкова Н.И., Дули Д., Поспелова М.Д. Английский язык (в 2 частях). 4 класс. М.: Просвещение,2020</t>
  </si>
  <si>
    <r>
      <t xml:space="preserve"> </t>
    </r>
    <r>
      <rPr>
        <sz val="10"/>
        <color rgb="FF000000"/>
        <rFont val="Times New Roman"/>
        <family val="1"/>
        <charset val="204"/>
      </rPr>
      <t xml:space="preserve">Рудницкая В.Н., Юдачева Т.В. Математика (в 2-х частях) 4 класс. Издательство М.: "ВЕНТАНА-ГРАФ", 2020 г </t>
    </r>
  </si>
  <si>
    <t>Виноградова Н.Ф., Калинина Г.С.,  Окружающий мир (в 2-х частях) 4 класс. Издательство М.: "ВЕНТАНА-ГРАФ", 2020 г</t>
  </si>
  <si>
    <t>Усачева В.О., Школяр Л.В. Музыка. 4 класс. М.: ВЕНТАНА-ГРАФ, 2020 г</t>
  </si>
  <si>
    <t xml:space="preserve">Е.А.Ермолинская, Л.Г. Савенкова. Изобразительное искусство 4 класс. Москва, «Вентана-Граф», 2020 г </t>
  </si>
  <si>
    <t xml:space="preserve">Е.А. Лутцева. Технология» 4 класс. Москва, «Вентана-Граф», 2020 г </t>
  </si>
  <si>
    <t>Опытно-экспериментальная деятельность</t>
  </si>
  <si>
    <t>нет</t>
  </si>
  <si>
    <t>Канакина В.П., Горецкий В.Г. Русский язык. 1 класс. М.: Просвещение, 2023</t>
  </si>
  <si>
    <t>Лях В.И. Физическая культура. 1-4 класс. М.: Просвещение, 2023</t>
  </si>
  <si>
    <t>Петрова Т.В., Копылова Ю.А., Полянская Н.В. И др. Физическая культура. 3-4 классы. М.: Просвещение,2020</t>
  </si>
  <si>
    <t xml:space="preserve">да </t>
  </si>
  <si>
    <t>Шемшурин А.А., Брунчукова Н.М., Демин Р.Н. Основы религиозных культур и светской этики. Основы светской этики.  4 класс. М.: Просвещение,2020</t>
  </si>
  <si>
    <t xml:space="preserve">сокращение часов без изменения содержания </t>
  </si>
  <si>
    <t xml:space="preserve">Разговоры о важном.https://edsoo.ru/wp-content/uploads/2023/08/Рабочая-программа_Разговоры-о-важном.pdf?ysclid=lutv0gpuod900047272 </t>
  </si>
  <si>
    <t>Разговоры о важном https://edsoo.ru/wp-content/uploads/2023/08/Рабочая-программа_Разговоры-о-важном.pdf</t>
  </si>
  <si>
    <t xml:space="preserve">Раскрываем секреты текста   https://edsoo.ru/wp-content/uploads/2023/11/pvd_raskryvaem-sekrety-teksta.pdf </t>
  </si>
  <si>
    <t>Моро М.И., Волкова С.И., Степанова С.В. Математика (в 2-х частях). 1 класс. М.: Просвещение,2023</t>
  </si>
  <si>
    <t>Плешаков А.А. Окружающий мир. 1 класс. (в 2-х частях). М.: Просвещение,2023</t>
  </si>
  <si>
    <t>Критская Е.Д., Сергеева  Г.П., Шмагина Т.С. Музыка. 1 класс. М.: Просвещение, 2023</t>
  </si>
  <si>
    <t>Немецкая Л.А. Изобразительное искусство. 1 класс. М.:  Просвещение, 2023</t>
  </si>
  <si>
    <t>Лутцева Е.А., Зуева Т.П. Технология. 1 класс. М.: Просвещение, 2023</t>
  </si>
  <si>
    <t>Климанова Л.Ф., Горецкий В.Г., Голованова М.В. Литературное чтение. 1 класс. М.: Просвещение,2023. Горецкий В.Г., Кирюшкин В.А., Виноградская Л.А. Азбука (в 2-х частях). М.: Просвещение, 2023</t>
  </si>
  <si>
    <t xml:space="preserve"> Иванов С.В., Евдокимова А.О., Кузнецова М.И. Русский язык (в 2-х частях). 3 класс. Издательство М.:  "ВЕНТАНА-ГРАФ", 2020 г</t>
  </si>
  <si>
    <t>Программа находится в разработке на федеральном уровне</t>
  </si>
  <si>
    <t>Динамическая пауза.  Программа разработана учителем физической культуры ГБОУ СОШ пос. Новоспасский Александровым В.М.. Утверждена приказом № от 30.08.2024</t>
  </si>
  <si>
    <t>Школьный спортивный клуб. Программа разработана учителем физической культуры ГБОУ СОШ пос. Новоспасский Александровым В.М.. Утверждена приказом № от 30.08.2024</t>
  </si>
  <si>
    <t>Подвижные игры.  Программа разработана учителем физической культуры ГБОУ СОШ пос. Новоспасский Александровым В.М.. Утверждена приказом № от 30.08.2024</t>
  </si>
  <si>
    <t>Орлята России. Программа разработана учителем начальных классов ГБОУ СОШ пос. Новоспасский Осиповой И.Н.. Утверждена приказом № от 30.08.2024</t>
  </si>
  <si>
    <t>Хор. Программа разработана учителем начальных классов ГБОУ СОШ пос. Новоспасский Александровой О.Н.. Утверждена приказом № от 30.08.2024</t>
  </si>
  <si>
    <t>Хочу все знать! Программа разработана учителем начальных классов ГБОУ СОШ пос. Новоспасский Осиповой И.Н.. Утверждена приказом № от 30.08.2024</t>
  </si>
  <si>
    <t>Наша лаборатория. Программа разработана учителем биологии в ГБОУ СОШ пос. Новоспасский Ноготковой Т.М.. Утверждена приказом № от 30.08.2024</t>
  </si>
  <si>
    <t>Наши истоки. Программа разработана учителем истории в ГБОУ СОШ пос. Новоспасский Лукьяненковым А.В.. Утверждена приказом № от 30.08.2024</t>
  </si>
  <si>
    <t>Мир театра. Программа разработана учителем начальных классов ГБОУ СОШ пос. Новоспасский Александровой О.Н.. Утверждена приказом № от 30.08.2024</t>
  </si>
  <si>
    <t>Рассказы по истории Самарского края Разработана на основе примерной рабочей программы учебного курса "Рассказы по истории Самарского края", рекомендованной Координационным советом учебно-методических объединений в системе общего образования Самарской области протокол №-27 от 21.08.2019г </t>
  </si>
  <si>
    <t>Функциональная грамотность. Программа разработана учителем начальных классов ГБОУ СОШ пос. Новоспасский Кумариной С.И.. Утверждена приказом № от 30.08.2024</t>
  </si>
  <si>
    <t>Орлята России. Программа разработана учителем начальных классов ГБОУ СОШ пос. Новоспасский Гусевой Т.В. Утверждена приказом № от 30.08.2024</t>
  </si>
  <si>
    <t>Орлята России. Программа разработана учителем начальных классов ГБОУ СОШ пос. Новоспасский Александровой О.Н... Утверждена приказом № от 30.08.2024</t>
  </si>
  <si>
    <t>Логика и алгоритмика. Программа разработана учителем начальных классов ГБОУ СОШ пос. Новоспасский Осиповой И.Н. Утверждена приказом № от 30.08.2024</t>
  </si>
  <si>
    <t>Школьный спортивный клуб.Пионербол.  Программа разработана учителем физической культуры ГБОУ СОШ пос. Новоспасский Александровым В.М.. Утверждена приказом № от 30.08.2024</t>
  </si>
  <si>
    <t>Орлята России. Программа разработана учителем начальных классов ГБОУ СОШ пос. Новоспасский Кумариной С.И... Утверждена приказом № от 30.08.2024</t>
  </si>
  <si>
    <t>Функциональная грамотность. Программа разработана учителем начальных классов ГБОУ СОШ пос. Новоспасский Осиповой И.Н... Утверждена приказом № от 30.08.2024</t>
  </si>
  <si>
    <t>Юный художник. Программа разработана учителем начальных классов ГБОУ СОШ пос. Новоспасский Соколовой М.А.. Утверждена приказом № от 30.08.2024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</si>
</sst>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0099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2"/>
      <color rgb="FF000099"/>
      <name val="Calibri"/>
      <family val="2"/>
      <charset val="204"/>
      <scheme val="minor"/>
    </font>
    <font>
      <b/>
      <sz val="16"/>
      <color rgb="FF00009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Calibri"/>
      <family val="2"/>
      <charset val="204"/>
      <scheme val="minor"/>
    </font>
    <font>
      <sz val="14"/>
      <color rgb="FF000099"/>
      <name val="Times New Roman"/>
      <family val="1"/>
      <charset val="204"/>
    </font>
    <font>
      <i/>
      <sz val="12"/>
      <color theme="1"/>
      <name val="Times New Roman"/>
      <family val="1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C2D4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99"/>
      </right>
      <top style="medium">
        <color indexed="64"/>
      </top>
      <bottom/>
      <diagonal/>
    </border>
    <border>
      <left style="medium">
        <color indexed="64"/>
      </left>
      <right style="medium">
        <color rgb="FF000099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indexed="64"/>
      </top>
      <bottom style="medium">
        <color rgb="FF00009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9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9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9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00">
    <xf numFmtId="0" fontId="0" fillId="0" borderId="0" xfId="0"/>
    <xf numFmtId="0" fontId="5" fillId="0" borderId="0" xfId="0" applyFont="1"/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164" fontId="13" fillId="0" borderId="17" xfId="0" applyNumberFormat="1" applyFont="1" applyBorder="1" applyAlignment="1">
      <alignment horizontal="center" vertical="top" wrapText="1"/>
    </xf>
    <xf numFmtId="0" fontId="14" fillId="0" borderId="10" xfId="0" applyFont="1" applyBorder="1"/>
    <xf numFmtId="0" fontId="9" fillId="0" borderId="0" xfId="0" applyFont="1"/>
    <xf numFmtId="164" fontId="6" fillId="0" borderId="17" xfId="0" applyNumberFormat="1" applyFont="1" applyBorder="1" applyAlignment="1" applyProtection="1">
      <alignment horizontal="center" vertical="top"/>
      <protection locked="0"/>
    </xf>
    <xf numFmtId="49" fontId="5" fillId="0" borderId="16" xfId="0" applyNumberFormat="1" applyFont="1" applyBorder="1" applyAlignment="1" applyProtection="1">
      <alignment horizontal="center" vertical="top" wrapText="1"/>
      <protection locked="0"/>
    </xf>
    <xf numFmtId="49" fontId="5" fillId="0" borderId="12" xfId="0" applyNumberFormat="1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6" fillId="0" borderId="17" xfId="0" applyNumberFormat="1" applyFont="1" applyBorder="1" applyAlignment="1">
      <alignment horizontal="center" vertical="top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13" xfId="0" applyNumberFormat="1" applyFont="1" applyBorder="1" applyAlignment="1" applyProtection="1">
      <alignment horizontal="center" vertical="top" wrapText="1"/>
      <protection locked="0"/>
    </xf>
    <xf numFmtId="49" fontId="2" fillId="0" borderId="16" xfId="0" applyNumberFormat="1" applyFont="1" applyBorder="1" applyAlignment="1" applyProtection="1">
      <alignment horizontal="left" vertical="top" wrapText="1"/>
      <protection locked="0"/>
    </xf>
    <xf numFmtId="49" fontId="5" fillId="0" borderId="15" xfId="0" applyNumberFormat="1" applyFont="1" applyBorder="1" applyAlignment="1" applyProtection="1">
      <alignment horizontal="center" vertical="top" wrapText="1"/>
      <protection locked="0"/>
    </xf>
    <xf numFmtId="49" fontId="7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49" fontId="2" fillId="0" borderId="12" xfId="0" applyNumberFormat="1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16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/>
    </xf>
    <xf numFmtId="164" fontId="1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164" fontId="2" fillId="0" borderId="1" xfId="0" applyNumberFormat="1" applyFont="1" applyBorder="1" applyAlignment="1" applyProtection="1">
      <alignment horizontal="center" vertical="top"/>
      <protection locked="0"/>
    </xf>
    <xf numFmtId="0" fontId="5" fillId="0" borderId="1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164" fontId="6" fillId="0" borderId="31" xfId="0" applyNumberFormat="1" applyFont="1" applyBorder="1" applyAlignment="1" applyProtection="1">
      <alignment horizontal="center" vertical="top"/>
      <protection locked="0"/>
    </xf>
    <xf numFmtId="164" fontId="13" fillId="0" borderId="31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49" fontId="2" fillId="0" borderId="16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 applyProtection="1">
      <alignment horizontal="center" vertical="top" wrapText="1"/>
      <protection locked="0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32" xfId="0" applyNumberFormat="1" applyFont="1" applyBorder="1" applyAlignment="1" applyProtection="1">
      <alignment horizontal="center" vertical="top" wrapText="1"/>
      <protection locked="0"/>
    </xf>
    <xf numFmtId="0" fontId="7" fillId="0" borderId="34" xfId="0" applyFont="1" applyBorder="1" applyAlignment="1">
      <alignment horizontal="center" vertical="top" wrapText="1"/>
    </xf>
    <xf numFmtId="0" fontId="7" fillId="0" borderId="40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left" vertical="top" wrapText="1"/>
    </xf>
    <xf numFmtId="164" fontId="11" fillId="2" borderId="17" xfId="0" applyNumberFormat="1" applyFont="1" applyFill="1" applyBorder="1" applyAlignment="1">
      <alignment horizontal="center"/>
    </xf>
    <xf numFmtId="164" fontId="11" fillId="2" borderId="22" xfId="0" applyNumberFormat="1" applyFont="1" applyFill="1" applyBorder="1" applyAlignment="1">
      <alignment horizontal="center"/>
    </xf>
    <xf numFmtId="0" fontId="18" fillId="0" borderId="12" xfId="0" applyFont="1" applyBorder="1" applyAlignment="1">
      <alignment horizontal="left" vertical="top" wrapText="1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vertical="top" wrapText="1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>
      <alignment horizontal="center" vertical="top"/>
    </xf>
    <xf numFmtId="0" fontId="22" fillId="0" borderId="12" xfId="0" applyFont="1" applyBorder="1" applyAlignment="1">
      <alignment horizontal="left" vertical="top" wrapText="1"/>
    </xf>
    <xf numFmtId="0" fontId="5" fillId="0" borderId="38" xfId="0" applyFont="1" applyBorder="1" applyAlignment="1" applyProtection="1">
      <alignment horizontal="center" vertical="top" wrapText="1"/>
      <protection locked="0"/>
    </xf>
    <xf numFmtId="0" fontId="5" fillId="0" borderId="39" xfId="0" applyFont="1" applyBorder="1" applyAlignment="1" applyProtection="1">
      <alignment horizontal="center" vertical="top" wrapText="1"/>
      <protection locked="0"/>
    </xf>
    <xf numFmtId="49" fontId="28" fillId="0" borderId="15" xfId="0" applyNumberFormat="1" applyFont="1" applyBorder="1" applyAlignment="1" applyProtection="1">
      <alignment horizontal="center" vertical="top" wrapText="1"/>
      <protection locked="0"/>
    </xf>
    <xf numFmtId="49" fontId="5" fillId="0" borderId="15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0" fillId="0" borderId="12" xfId="0" applyBorder="1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6" xfId="0" applyBorder="1"/>
    <xf numFmtId="0" fontId="5" fillId="4" borderId="1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49" fontId="23" fillId="0" borderId="12" xfId="1" applyNumberFormat="1" applyBorder="1" applyAlignment="1" applyProtection="1">
      <alignment horizontal="left" vertical="top" wrapText="1"/>
      <protection locked="0"/>
    </xf>
    <xf numFmtId="0" fontId="23" fillId="0" borderId="0" xfId="1" applyAlignment="1">
      <alignment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0" fillId="0" borderId="12" xfId="0" applyBorder="1"/>
    <xf numFmtId="0" fontId="0" fillId="0" borderId="12" xfId="0" applyBorder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7" fillId="0" borderId="12" xfId="0" applyFont="1" applyBorder="1" applyAlignment="1">
      <alignment vertical="top"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left" wrapText="1"/>
      <protection locked="0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>
      <alignment horizontal="left" vertical="top" wrapText="1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0" fontId="0" fillId="0" borderId="12" xfId="0" applyBorder="1"/>
    <xf numFmtId="0" fontId="5" fillId="4" borderId="19" xfId="0" applyFont="1" applyFill="1" applyBorder="1" applyAlignment="1">
      <alignment horizontal="center" vertical="top" wrapText="1"/>
    </xf>
    <xf numFmtId="0" fontId="34" fillId="0" borderId="14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49" fontId="2" fillId="0" borderId="12" xfId="0" applyNumberFormat="1" applyFont="1" applyBorder="1" applyAlignment="1" applyProtection="1">
      <alignment horizontal="left" vertical="top" wrapText="1"/>
      <protection locked="0"/>
    </xf>
    <xf numFmtId="0" fontId="18" fillId="0" borderId="1" xfId="0" applyNumberFormat="1" applyFont="1" applyBorder="1" applyAlignment="1" applyProtection="1">
      <alignment horizontal="left" vertical="top" wrapText="1"/>
      <protection locked="0"/>
    </xf>
    <xf numFmtId="0" fontId="36" fillId="0" borderId="12" xfId="0" applyFont="1" applyBorder="1" applyAlignment="1">
      <alignment vertical="center" wrapText="1"/>
    </xf>
    <xf numFmtId="0" fontId="37" fillId="0" borderId="0" xfId="0" applyFont="1"/>
    <xf numFmtId="0" fontId="34" fillId="0" borderId="12" xfId="0" applyFont="1" applyBorder="1" applyAlignment="1">
      <alignment vertical="center" wrapText="1"/>
    </xf>
    <xf numFmtId="0" fontId="39" fillId="0" borderId="12" xfId="0" applyFont="1" applyBorder="1" applyAlignment="1">
      <alignment horizontal="left" vertical="top" wrapText="1"/>
    </xf>
    <xf numFmtId="0" fontId="39" fillId="0" borderId="16" xfId="0" applyFont="1" applyBorder="1" applyAlignment="1">
      <alignment horizontal="left" vertical="top" wrapText="1"/>
    </xf>
    <xf numFmtId="49" fontId="35" fillId="0" borderId="12" xfId="0" applyNumberFormat="1" applyFont="1" applyBorder="1" applyAlignment="1" applyProtection="1">
      <alignment horizontal="left" vertical="top" wrapText="1"/>
      <protection locked="0"/>
    </xf>
    <xf numFmtId="0" fontId="37" fillId="0" borderId="0" xfId="0" applyFont="1" applyProtection="1">
      <protection locked="0"/>
    </xf>
    <xf numFmtId="0" fontId="23" fillId="0" borderId="0" xfId="1" applyAlignment="1">
      <alignment vertical="top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0" fontId="31" fillId="0" borderId="44" xfId="0" applyFont="1" applyBorder="1" applyAlignment="1">
      <alignment horizontal="left" vertical="top" wrapText="1"/>
    </xf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0" fontId="38" fillId="4" borderId="12" xfId="0" applyFont="1" applyFill="1" applyBorder="1" applyAlignment="1">
      <alignment horizontal="center" vertical="top" wrapText="1"/>
    </xf>
    <xf numFmtId="0" fontId="38" fillId="4" borderId="19" xfId="0" applyFont="1" applyFill="1" applyBorder="1" applyAlignment="1">
      <alignment horizontal="center" vertical="top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9" fillId="0" borderId="0" xfId="0" applyFont="1" applyAlignment="1" applyProtection="1">
      <alignment horizontal="center"/>
      <protection locked="0"/>
    </xf>
    <xf numFmtId="0" fontId="10" fillId="0" borderId="20" xfId="0" applyFont="1" applyBorder="1"/>
    <xf numFmtId="0" fontId="0" fillId="0" borderId="21" xfId="0" applyBorder="1"/>
    <xf numFmtId="0" fontId="5" fillId="0" borderId="12" xfId="0" applyFont="1" applyBorder="1" applyAlignment="1">
      <alignment horizontal="left" vertical="top" wrapText="1"/>
    </xf>
    <xf numFmtId="0" fontId="0" fillId="0" borderId="24" xfId="0" applyBorder="1" applyProtection="1">
      <protection locked="0"/>
    </xf>
    <xf numFmtId="0" fontId="25" fillId="0" borderId="11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42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wrapText="1"/>
    </xf>
    <xf numFmtId="49" fontId="18" fillId="0" borderId="1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27" fillId="0" borderId="3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33" xfId="0" applyFont="1" applyBorder="1" applyAlignment="1">
      <alignment horizontal="center" vertical="top" wrapText="1"/>
    </xf>
    <xf numFmtId="0" fontId="0" fillId="0" borderId="24" xfId="0" applyBorder="1"/>
    <xf numFmtId="0" fontId="21" fillId="0" borderId="2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49" fontId="2" fillId="0" borderId="10" xfId="0" applyNumberFormat="1" applyFont="1" applyBorder="1" applyAlignment="1" applyProtection="1">
      <alignment horizontal="left" vertical="top"/>
      <protection locked="0"/>
    </xf>
    <xf numFmtId="49" fontId="2" fillId="0" borderId="8" xfId="0" applyNumberFormat="1" applyFont="1" applyBorder="1" applyAlignment="1" applyProtection="1">
      <alignment horizontal="left" vertical="top"/>
      <protection locked="0"/>
    </xf>
    <xf numFmtId="49" fontId="2" fillId="0" borderId="5" xfId="0" applyNumberFormat="1" applyFont="1" applyBorder="1" applyAlignment="1" applyProtection="1">
      <alignment horizontal="left" vertical="top"/>
      <protection locked="0"/>
    </xf>
    <xf numFmtId="0" fontId="20" fillId="0" borderId="1" xfId="0" applyFont="1" applyBorder="1" applyAlignment="1">
      <alignment horizontal="center" vertical="top" wrapText="1"/>
    </xf>
    <xf numFmtId="0" fontId="0" fillId="3" borderId="12" xfId="0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04009A"/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dsoo.ru/wp-content/uploads/2023/09/frp-fizkultura-1-4_klassy-1.pdf" TargetMode="External"/><Relationship Id="rId7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2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1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6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5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4" Type="http://schemas.openxmlformats.org/officeDocument/2006/relationships/hyperlink" Target="https://edsoo.ru/wp-content/uploads/2023/09/04_frp-muzyka-1-4-klassy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3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7" Type="http://schemas.openxmlformats.org/officeDocument/2006/relationships/hyperlink" Target="https://edsoo.ru/wp-content/uploads/2023/09/frp-fizkultura-1-4_klassy-1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%20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5" Type="http://schemas.openxmlformats.org/officeDocument/2006/relationships/hyperlink" Target="https://edsoo.ru/wp-ntent/uploads/2023/09/04_frp-muzyka-1-4-klassy.pdf" TargetMode="External"/><Relationship Id="rId4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-fizkultura-1-4_klassy-1.pdf" TargetMode="External"/><Relationship Id="rId3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7" Type="http://schemas.openxmlformats.org/officeDocument/2006/relationships/hyperlink" Target="https://edsoo.ru/wp-%20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ntent/uploads/2023/09/04_frp-muzyka-1-4-klassy.pdf" TargetMode="External"/><Relationship Id="rId5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4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%20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3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7" Type="http://schemas.openxmlformats.org/officeDocument/2006/relationships/hyperlink" Target="https://edsoo.ru/wp-content/uploads/2023/09/04_frp-muzyka-1-4-klassy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9/frp_orkse_4-klass.pdf" TargetMode="External"/><Relationship Id="rId5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9" Type="http://schemas.openxmlformats.org/officeDocument/2006/relationships/hyperlink" Target="https://edsoo.ru/wp-content/uploads/2023/09/frp-fizkultura-1-4_klassy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B1" zoomScale="70" zoomScaleNormal="70" workbookViewId="0">
      <selection activeCell="B11" sqref="B11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23.7109375" customWidth="1"/>
    <col min="10" max="10" width="29.7109375" customWidth="1"/>
    <col min="11" max="11" width="34.140625" style="95" customWidth="1"/>
    <col min="12" max="12" width="17.140625" customWidth="1"/>
    <col min="13" max="13" width="16.42578125" customWidth="1"/>
    <col min="14" max="14" width="22.42578125" customWidth="1"/>
  </cols>
  <sheetData>
    <row r="1" spans="1:14" ht="8.25" customHeight="1" x14ac:dyDescent="0.3">
      <c r="C1" s="1"/>
    </row>
    <row r="2" spans="1:14" ht="20.25" x14ac:dyDescent="0.3">
      <c r="A2" s="6"/>
      <c r="C2" s="124" t="s">
        <v>77</v>
      </c>
      <c r="D2" s="124"/>
      <c r="E2" s="124"/>
      <c r="F2" s="124"/>
      <c r="G2" s="124"/>
      <c r="H2" s="124"/>
      <c r="I2" s="124"/>
      <c r="J2" s="124"/>
    </row>
    <row r="3" spans="1:14" ht="20.25" x14ac:dyDescent="0.3">
      <c r="A3" s="6"/>
      <c r="G3" s="13" t="s">
        <v>22</v>
      </c>
      <c r="H3" s="12">
        <v>5</v>
      </c>
      <c r="I3" s="11"/>
      <c r="J3" s="11"/>
    </row>
    <row r="4" spans="1:14" x14ac:dyDescent="0.25">
      <c r="G4" s="13" t="s">
        <v>23</v>
      </c>
      <c r="H4" s="12">
        <v>33</v>
      </c>
      <c r="I4" s="11"/>
      <c r="J4" s="11"/>
    </row>
    <row r="5" spans="1:14" x14ac:dyDescent="0.25">
      <c r="G5" s="13" t="s">
        <v>42</v>
      </c>
      <c r="H5" s="12" t="s">
        <v>54</v>
      </c>
      <c r="I5" s="11"/>
      <c r="J5" s="11"/>
    </row>
    <row r="6" spans="1:14" ht="15.75" thickBot="1" x14ac:dyDescent="0.3">
      <c r="C6" s="144"/>
      <c r="D6" s="144"/>
      <c r="E6" s="144"/>
      <c r="F6" s="144"/>
      <c r="G6" s="144"/>
      <c r="H6" s="128"/>
      <c r="I6" s="128"/>
      <c r="J6" s="128"/>
    </row>
    <row r="7" spans="1:14" ht="51.95" customHeight="1" thickBot="1" x14ac:dyDescent="0.3">
      <c r="A7" s="131" t="s">
        <v>0</v>
      </c>
      <c r="B7" s="134" t="s">
        <v>1</v>
      </c>
      <c r="C7" s="137" t="s">
        <v>34</v>
      </c>
      <c r="D7" s="138"/>
      <c r="E7" s="139" t="s">
        <v>16</v>
      </c>
      <c r="F7" s="142" t="s">
        <v>2</v>
      </c>
      <c r="G7" s="143"/>
      <c r="H7" s="143"/>
      <c r="I7" s="143"/>
      <c r="J7" s="143"/>
      <c r="K7" s="111" t="s">
        <v>3</v>
      </c>
      <c r="L7" s="111"/>
      <c r="M7" s="111"/>
      <c r="N7" s="111"/>
    </row>
    <row r="8" spans="1:14" ht="66" customHeight="1" x14ac:dyDescent="0.25">
      <c r="A8" s="132"/>
      <c r="B8" s="135"/>
      <c r="C8" s="147" t="s">
        <v>57</v>
      </c>
      <c r="D8" s="147" t="s">
        <v>38</v>
      </c>
      <c r="E8" s="140"/>
      <c r="F8" s="149" t="s">
        <v>66</v>
      </c>
      <c r="G8" s="150"/>
      <c r="H8" s="109" t="s">
        <v>64</v>
      </c>
      <c r="I8" s="115" t="s">
        <v>50</v>
      </c>
      <c r="J8" s="129" t="s">
        <v>45</v>
      </c>
      <c r="K8" s="107" t="s">
        <v>20</v>
      </c>
      <c r="L8" s="112" t="s">
        <v>58</v>
      </c>
      <c r="M8" s="113"/>
      <c r="N8" s="114"/>
    </row>
    <row r="9" spans="1:14" ht="42" customHeight="1" thickBot="1" x14ac:dyDescent="0.3">
      <c r="A9" s="133"/>
      <c r="B9" s="136"/>
      <c r="C9" s="148"/>
      <c r="D9" s="148"/>
      <c r="E9" s="141"/>
      <c r="F9" s="45" t="s">
        <v>5</v>
      </c>
      <c r="G9" s="38" t="s">
        <v>6</v>
      </c>
      <c r="H9" s="110"/>
      <c r="I9" s="110"/>
      <c r="J9" s="130"/>
      <c r="K9" s="108"/>
      <c r="L9" s="86" t="s">
        <v>59</v>
      </c>
      <c r="M9" s="64" t="s">
        <v>60</v>
      </c>
      <c r="N9" s="64" t="s">
        <v>61</v>
      </c>
    </row>
    <row r="10" spans="1:14" ht="45.75" thickBot="1" x14ac:dyDescent="0.3">
      <c r="A10" s="145" t="s">
        <v>40</v>
      </c>
      <c r="B10" s="46" t="s">
        <v>7</v>
      </c>
      <c r="C10" s="7">
        <v>5</v>
      </c>
      <c r="D10" s="7"/>
      <c r="E10" s="4">
        <f t="shared" ref="E10:E19" si="0">C10+D10</f>
        <v>5</v>
      </c>
      <c r="F10" s="55">
        <v>5</v>
      </c>
      <c r="G10" s="56">
        <v>165</v>
      </c>
      <c r="H10" s="68" t="s">
        <v>78</v>
      </c>
      <c r="I10" s="17" t="s">
        <v>21</v>
      </c>
      <c r="J10" s="41" t="s">
        <v>98</v>
      </c>
      <c r="K10" s="96" t="s">
        <v>151</v>
      </c>
      <c r="L10" s="41" t="s">
        <v>17</v>
      </c>
      <c r="M10" s="62"/>
      <c r="N10" s="63"/>
    </row>
    <row r="11" spans="1:14" ht="105.75" thickBot="1" x14ac:dyDescent="0.3">
      <c r="A11" s="146"/>
      <c r="B11" s="3" t="s">
        <v>24</v>
      </c>
      <c r="C11" s="7">
        <v>4</v>
      </c>
      <c r="D11" s="7"/>
      <c r="E11" s="4">
        <f t="shared" si="0"/>
        <v>4</v>
      </c>
      <c r="F11" s="16" t="s">
        <v>80</v>
      </c>
      <c r="G11" s="8" t="s">
        <v>83</v>
      </c>
      <c r="H11" s="67" t="s">
        <v>79</v>
      </c>
      <c r="I11" s="20" t="s">
        <v>21</v>
      </c>
      <c r="J11" s="41" t="s">
        <v>98</v>
      </c>
      <c r="K11" s="97" t="s">
        <v>165</v>
      </c>
      <c r="L11" s="41" t="s">
        <v>17</v>
      </c>
      <c r="M11" s="61"/>
      <c r="N11" s="60"/>
    </row>
    <row r="12" spans="1:14" ht="51.75" customHeight="1" thickBot="1" x14ac:dyDescent="0.3">
      <c r="A12" s="34" t="s">
        <v>9</v>
      </c>
      <c r="B12" s="3" t="s">
        <v>10</v>
      </c>
      <c r="C12" s="7">
        <v>4</v>
      </c>
      <c r="D12" s="7"/>
      <c r="E12" s="4">
        <f t="shared" si="0"/>
        <v>4</v>
      </c>
      <c r="F12" s="57" t="s">
        <v>80</v>
      </c>
      <c r="G12" s="9" t="s">
        <v>83</v>
      </c>
      <c r="H12" s="67" t="s">
        <v>93</v>
      </c>
      <c r="I12" s="20" t="s">
        <v>21</v>
      </c>
      <c r="J12" s="41" t="s">
        <v>98</v>
      </c>
      <c r="K12" s="97" t="s">
        <v>160</v>
      </c>
      <c r="L12" s="41" t="s">
        <v>17</v>
      </c>
      <c r="M12" s="61"/>
      <c r="N12" s="60"/>
    </row>
    <row r="13" spans="1:14" ht="53.25" customHeight="1" thickBot="1" x14ac:dyDescent="0.3">
      <c r="A13" s="2" t="s">
        <v>63</v>
      </c>
      <c r="B13" s="3" t="s">
        <v>25</v>
      </c>
      <c r="C13" s="7">
        <v>2</v>
      </c>
      <c r="D13" s="7"/>
      <c r="E13" s="4">
        <f t="shared" si="0"/>
        <v>2</v>
      </c>
      <c r="F13" s="18" t="s">
        <v>81</v>
      </c>
      <c r="G13" s="9" t="s">
        <v>84</v>
      </c>
      <c r="H13" s="67" t="s">
        <v>94</v>
      </c>
      <c r="I13" s="20" t="s">
        <v>21</v>
      </c>
      <c r="J13" s="41" t="s">
        <v>98</v>
      </c>
      <c r="K13" s="98" t="s">
        <v>161</v>
      </c>
      <c r="L13" s="41" t="s">
        <v>17</v>
      </c>
      <c r="M13" s="61"/>
      <c r="N13" s="60"/>
    </row>
    <row r="14" spans="1:14" ht="45.75" thickBot="1" x14ac:dyDescent="0.3">
      <c r="A14" s="127" t="s">
        <v>11</v>
      </c>
      <c r="B14" s="3" t="s">
        <v>12</v>
      </c>
      <c r="C14" s="7">
        <v>1</v>
      </c>
      <c r="D14" s="7"/>
      <c r="E14" s="4">
        <f t="shared" si="0"/>
        <v>1</v>
      </c>
      <c r="F14" s="18" t="s">
        <v>82</v>
      </c>
      <c r="G14" s="9" t="s">
        <v>85</v>
      </c>
      <c r="H14" s="67" t="s">
        <v>95</v>
      </c>
      <c r="I14" s="20" t="s">
        <v>21</v>
      </c>
      <c r="J14" s="41" t="s">
        <v>98</v>
      </c>
      <c r="K14" s="97" t="s">
        <v>162</v>
      </c>
      <c r="L14" s="41" t="s">
        <v>17</v>
      </c>
      <c r="M14" s="61"/>
      <c r="N14" s="60"/>
    </row>
    <row r="15" spans="1:14" ht="60.75" thickBot="1" x14ac:dyDescent="0.3">
      <c r="A15" s="127"/>
      <c r="B15" s="3" t="s">
        <v>14</v>
      </c>
      <c r="C15" s="7">
        <v>1</v>
      </c>
      <c r="D15" s="7"/>
      <c r="E15" s="4">
        <f t="shared" si="0"/>
        <v>1</v>
      </c>
      <c r="F15" s="18" t="s">
        <v>82</v>
      </c>
      <c r="G15" s="9" t="s">
        <v>85</v>
      </c>
      <c r="H15" s="67" t="s">
        <v>96</v>
      </c>
      <c r="I15" s="20" t="s">
        <v>21</v>
      </c>
      <c r="J15" s="41" t="s">
        <v>98</v>
      </c>
      <c r="K15" s="97" t="s">
        <v>163</v>
      </c>
      <c r="L15" s="41" t="s">
        <v>17</v>
      </c>
      <c r="M15" s="61"/>
      <c r="N15" s="60"/>
    </row>
    <row r="16" spans="1:14" ht="45.75" thickBot="1" x14ac:dyDescent="0.3">
      <c r="A16" s="2" t="s">
        <v>13</v>
      </c>
      <c r="B16" s="2" t="s">
        <v>65</v>
      </c>
      <c r="C16" s="7">
        <v>1</v>
      </c>
      <c r="D16" s="7"/>
      <c r="E16" s="4">
        <f t="shared" si="0"/>
        <v>1</v>
      </c>
      <c r="F16" s="18" t="s">
        <v>82</v>
      </c>
      <c r="G16" s="9" t="s">
        <v>85</v>
      </c>
      <c r="H16" s="103" t="s">
        <v>167</v>
      </c>
      <c r="I16" s="20" t="s">
        <v>21</v>
      </c>
      <c r="J16" s="41" t="s">
        <v>98</v>
      </c>
      <c r="K16" s="97" t="s">
        <v>164</v>
      </c>
      <c r="L16" s="41" t="s">
        <v>17</v>
      </c>
      <c r="M16" s="61"/>
      <c r="N16" s="60"/>
    </row>
    <row r="17" spans="1:14" ht="45.75" thickBot="1" x14ac:dyDescent="0.3">
      <c r="A17" s="2" t="s">
        <v>26</v>
      </c>
      <c r="B17" s="3" t="s">
        <v>26</v>
      </c>
      <c r="C17" s="7">
        <v>2</v>
      </c>
      <c r="D17" s="7">
        <v>1</v>
      </c>
      <c r="E17" s="4">
        <f t="shared" si="0"/>
        <v>3</v>
      </c>
      <c r="F17" s="18" t="s">
        <v>46</v>
      </c>
      <c r="G17" s="9" t="s">
        <v>86</v>
      </c>
      <c r="H17" s="67" t="s">
        <v>97</v>
      </c>
      <c r="I17" s="20" t="s">
        <v>21</v>
      </c>
      <c r="J17" s="41" t="s">
        <v>98</v>
      </c>
      <c r="K17" s="97" t="s">
        <v>152</v>
      </c>
      <c r="L17" s="41" t="s">
        <v>17</v>
      </c>
      <c r="M17" s="61"/>
      <c r="N17" s="60"/>
    </row>
    <row r="18" spans="1:14" ht="19.5" thickBot="1" x14ac:dyDescent="0.3">
      <c r="A18" s="24"/>
      <c r="B18" s="10"/>
      <c r="C18" s="7"/>
      <c r="D18" s="7"/>
      <c r="E18" s="4">
        <f t="shared" si="0"/>
        <v>0</v>
      </c>
      <c r="F18" s="18"/>
      <c r="G18" s="9"/>
      <c r="H18" s="20"/>
      <c r="I18" s="20"/>
      <c r="J18" s="41"/>
      <c r="K18" s="99"/>
      <c r="L18" s="41"/>
      <c r="M18" s="61"/>
      <c r="N18" s="60"/>
    </row>
    <row r="19" spans="1:14" ht="39.75" customHeight="1" thickBot="1" x14ac:dyDescent="0.35">
      <c r="A19" s="125" t="s">
        <v>15</v>
      </c>
      <c r="B19" s="126"/>
      <c r="C19" s="47">
        <f>SUM(C10:C18)</f>
        <v>20</v>
      </c>
      <c r="D19" s="47">
        <f>SUM(D10:D18)</f>
        <v>1</v>
      </c>
      <c r="E19" s="48">
        <f t="shared" si="0"/>
        <v>21</v>
      </c>
      <c r="F19" s="25" t="s">
        <v>27</v>
      </c>
      <c r="G19" s="26" t="s">
        <v>28</v>
      </c>
      <c r="L19" s="53"/>
      <c r="M19" s="53"/>
    </row>
    <row r="20" spans="1:14" ht="21.75" thickBot="1" x14ac:dyDescent="0.4">
      <c r="A20" s="5" t="s">
        <v>18</v>
      </c>
      <c r="B20" s="5"/>
      <c r="C20" s="23">
        <v>20</v>
      </c>
      <c r="D20" s="23">
        <v>1</v>
      </c>
      <c r="E20" s="23">
        <v>21</v>
      </c>
      <c r="F20" s="22">
        <v>5</v>
      </c>
      <c r="G20" s="22">
        <v>26</v>
      </c>
    </row>
    <row r="22" spans="1:14" ht="15.75" thickBot="1" x14ac:dyDescent="0.3"/>
    <row r="23" spans="1:14" ht="48.75" customHeight="1" thickBot="1" x14ac:dyDescent="0.3">
      <c r="A23" s="29" t="s">
        <v>29</v>
      </c>
      <c r="B23" s="30" t="s">
        <v>30</v>
      </c>
      <c r="C23" s="31" t="s">
        <v>31</v>
      </c>
      <c r="D23" s="121" t="s">
        <v>32</v>
      </c>
      <c r="E23" s="122"/>
      <c r="F23" s="122"/>
      <c r="G23" s="123"/>
      <c r="H23" s="153" t="s">
        <v>33</v>
      </c>
      <c r="I23" s="154"/>
      <c r="J23" s="154"/>
    </row>
    <row r="24" spans="1:14" s="11" customFormat="1" ht="126.75" thickBot="1" x14ac:dyDescent="0.3">
      <c r="A24" s="50" t="s">
        <v>70</v>
      </c>
      <c r="B24" s="50" t="s">
        <v>168</v>
      </c>
      <c r="C24" s="33">
        <v>2</v>
      </c>
      <c r="D24" s="116" t="s">
        <v>91</v>
      </c>
      <c r="E24" s="117"/>
      <c r="F24" s="117"/>
      <c r="G24" s="118"/>
      <c r="H24" s="151">
        <v>0</v>
      </c>
      <c r="I24" s="152"/>
      <c r="J24" s="152"/>
      <c r="K24" s="100"/>
    </row>
    <row r="25" spans="1:14" s="11" customFormat="1" ht="119.25" customHeight="1" thickBot="1" x14ac:dyDescent="0.3">
      <c r="A25" s="119" t="s">
        <v>87</v>
      </c>
      <c r="B25" s="50" t="s">
        <v>157</v>
      </c>
      <c r="C25" s="33">
        <v>1</v>
      </c>
      <c r="D25" s="116" t="s">
        <v>89</v>
      </c>
      <c r="E25" s="117"/>
      <c r="F25" s="117"/>
      <c r="G25" s="118"/>
      <c r="H25" s="151">
        <v>50</v>
      </c>
      <c r="I25" s="152"/>
      <c r="J25" s="152"/>
      <c r="K25" s="100"/>
    </row>
    <row r="26" spans="1:14" s="11" customFormat="1" ht="117" customHeight="1" thickBot="1" x14ac:dyDescent="0.3">
      <c r="A26" s="120"/>
      <c r="B26" s="50" t="s">
        <v>179</v>
      </c>
      <c r="C26" s="33">
        <v>1</v>
      </c>
      <c r="D26" s="116" t="s">
        <v>90</v>
      </c>
      <c r="E26" s="117"/>
      <c r="F26" s="117"/>
      <c r="G26" s="118"/>
      <c r="H26" s="151">
        <v>30</v>
      </c>
      <c r="I26" s="152"/>
      <c r="J26" s="152"/>
      <c r="K26" s="100"/>
    </row>
    <row r="27" spans="1:14" s="11" customFormat="1" ht="60.75" thickBot="1" x14ac:dyDescent="0.3">
      <c r="A27" s="50" t="s">
        <v>88</v>
      </c>
      <c r="B27" s="90" t="s">
        <v>159</v>
      </c>
      <c r="C27" s="33">
        <v>1</v>
      </c>
      <c r="D27" s="116" t="s">
        <v>92</v>
      </c>
      <c r="E27" s="117"/>
      <c r="F27" s="117"/>
      <c r="G27" s="118"/>
      <c r="H27" s="151">
        <v>50</v>
      </c>
      <c r="I27" s="152"/>
      <c r="J27" s="152"/>
      <c r="K27" s="100"/>
    </row>
    <row r="28" spans="1:14" ht="19.5" thickBot="1" x14ac:dyDescent="0.35">
      <c r="B28" s="27" t="s">
        <v>15</v>
      </c>
      <c r="C28" s="28">
        <f>SUM(C24:C27)</f>
        <v>5</v>
      </c>
    </row>
  </sheetData>
  <sheetProtection formatCells="0" formatRows="0"/>
  <mergeCells count="31">
    <mergeCell ref="H24:J24"/>
    <mergeCell ref="H25:J25"/>
    <mergeCell ref="H26:J26"/>
    <mergeCell ref="H23:J23"/>
    <mergeCell ref="H27:J27"/>
    <mergeCell ref="C2:J2"/>
    <mergeCell ref="A19:B19"/>
    <mergeCell ref="A14:A15"/>
    <mergeCell ref="H6:J6"/>
    <mergeCell ref="J8:J9"/>
    <mergeCell ref="A7:A9"/>
    <mergeCell ref="B7:B9"/>
    <mergeCell ref="C7:D7"/>
    <mergeCell ref="E7:E9"/>
    <mergeCell ref="F7:J7"/>
    <mergeCell ref="C6:G6"/>
    <mergeCell ref="A10:A11"/>
    <mergeCell ref="C8:C9"/>
    <mergeCell ref="D8:D9"/>
    <mergeCell ref="F8:G8"/>
    <mergeCell ref="D27:G27"/>
    <mergeCell ref="A25:A26"/>
    <mergeCell ref="D23:G23"/>
    <mergeCell ref="D24:G24"/>
    <mergeCell ref="D25:G25"/>
    <mergeCell ref="D26:G26"/>
    <mergeCell ref="K8:K9"/>
    <mergeCell ref="H8:H9"/>
    <mergeCell ref="K7:N7"/>
    <mergeCell ref="L8:N8"/>
    <mergeCell ref="I8:I9"/>
  </mergeCells>
  <hyperlinks>
    <hyperlink ref="H12" r:id="rId1"/>
    <hyperlink ref="H13" r:id="rId2"/>
    <hyperlink ref="H17" r:id="rId3"/>
    <hyperlink ref="H14" r:id="rId4"/>
    <hyperlink ref="H15" r:id="rId5"/>
    <hyperlink ref="H10" r:id="rId6"/>
    <hyperlink ref="H11" r:id="rId7"/>
  </hyperlinks>
  <pageMargins left="0.19685039370078741" right="0.19685039370078741" top="0.19685039370078741" bottom="0.19685039370078741" header="0.19685039370078741" footer="0.19685039370078741"/>
  <pageSetup paperSize="9" scale="52" fitToHeight="5" orientation="landscape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zoomScale="60" zoomScaleNormal="60" workbookViewId="0">
      <pane xSplit="2" ySplit="9" topLeftCell="C31" activePane="bottomRight" state="frozen"/>
      <selection pane="topRight" activeCell="C1" sqref="C1"/>
      <selection pane="bottomLeft" activeCell="A10" sqref="A10"/>
      <selection pane="bottomRight" activeCell="K10" sqref="K10:N18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style="91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4.85546875" customWidth="1"/>
    <col min="17" max="17" width="15" customWidth="1"/>
    <col min="18" max="18" width="14.85546875" customWidth="1"/>
  </cols>
  <sheetData>
    <row r="1" spans="1:18" ht="9" customHeight="1" x14ac:dyDescent="0.3">
      <c r="C1" s="1"/>
    </row>
    <row r="2" spans="1:18" ht="20.25" x14ac:dyDescent="0.3">
      <c r="A2" s="6"/>
      <c r="C2" s="124" t="s">
        <v>102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8" ht="20.25" x14ac:dyDescent="0.3">
      <c r="A3" s="6"/>
      <c r="G3" s="13" t="s">
        <v>22</v>
      </c>
      <c r="H3" s="52">
        <v>5</v>
      </c>
      <c r="I3" s="11"/>
      <c r="J3" s="11"/>
      <c r="K3" s="11"/>
      <c r="L3" s="11"/>
      <c r="M3" s="11"/>
    </row>
    <row r="4" spans="1:18" x14ac:dyDescent="0.25">
      <c r="G4" s="13" t="s">
        <v>23</v>
      </c>
      <c r="H4" s="52">
        <v>34</v>
      </c>
      <c r="I4" s="11"/>
      <c r="J4" s="11"/>
      <c r="K4" s="11"/>
      <c r="L4" s="11"/>
      <c r="M4" s="11"/>
    </row>
    <row r="5" spans="1:18" x14ac:dyDescent="0.25">
      <c r="G5" s="13" t="s">
        <v>42</v>
      </c>
      <c r="H5" s="52" t="s">
        <v>54</v>
      </c>
      <c r="I5" s="11"/>
      <c r="J5" s="11"/>
      <c r="K5" s="11"/>
      <c r="L5" s="11"/>
      <c r="M5" s="11"/>
    </row>
    <row r="6" spans="1:18" ht="15.75" thickBot="1" x14ac:dyDescent="0.3">
      <c r="C6" s="144"/>
      <c r="D6" s="144"/>
      <c r="E6" s="144"/>
      <c r="F6" s="144"/>
      <c r="G6" s="144"/>
      <c r="H6" s="128"/>
      <c r="I6" s="128"/>
      <c r="J6" s="128"/>
      <c r="K6" s="128"/>
      <c r="L6" s="128"/>
      <c r="M6" s="128"/>
      <c r="N6" s="128"/>
    </row>
    <row r="7" spans="1:18" ht="53.1" customHeight="1" thickBot="1" x14ac:dyDescent="0.3">
      <c r="A7" s="131" t="s">
        <v>0</v>
      </c>
      <c r="B7" s="134" t="s">
        <v>1</v>
      </c>
      <c r="C7" s="177" t="s">
        <v>34</v>
      </c>
      <c r="D7" s="177"/>
      <c r="E7" s="139" t="s">
        <v>16</v>
      </c>
      <c r="F7" s="142" t="s">
        <v>2</v>
      </c>
      <c r="G7" s="143"/>
      <c r="H7" s="143"/>
      <c r="I7" s="143"/>
      <c r="J7" s="143"/>
      <c r="K7" s="143"/>
      <c r="L7" s="143"/>
      <c r="M7" s="143"/>
      <c r="N7" s="143"/>
      <c r="O7" s="174" t="s">
        <v>3</v>
      </c>
      <c r="P7" s="174"/>
      <c r="Q7" s="174"/>
      <c r="R7" s="174"/>
    </row>
    <row r="8" spans="1:18" ht="114" customHeight="1" thickBot="1" x14ac:dyDescent="0.3">
      <c r="A8" s="132"/>
      <c r="B8" s="135"/>
      <c r="C8" s="147" t="s">
        <v>57</v>
      </c>
      <c r="D8" s="147" t="s">
        <v>38</v>
      </c>
      <c r="E8" s="140"/>
      <c r="F8" s="149" t="s">
        <v>68</v>
      </c>
      <c r="G8" s="150"/>
      <c r="H8" s="166" t="s">
        <v>69</v>
      </c>
      <c r="I8" s="166" t="s">
        <v>53</v>
      </c>
      <c r="J8" s="168" t="s">
        <v>4</v>
      </c>
      <c r="K8" s="170" t="s">
        <v>55</v>
      </c>
      <c r="L8" s="171"/>
      <c r="M8" s="172" t="s">
        <v>67</v>
      </c>
      <c r="N8" s="180" t="s">
        <v>52</v>
      </c>
      <c r="O8" s="164" t="s">
        <v>20</v>
      </c>
      <c r="P8" s="175" t="s">
        <v>58</v>
      </c>
      <c r="Q8" s="176"/>
      <c r="R8" s="176"/>
    </row>
    <row r="9" spans="1:18" ht="45" customHeight="1" thickBot="1" x14ac:dyDescent="0.3">
      <c r="A9" s="133"/>
      <c r="B9" s="136"/>
      <c r="C9" s="148"/>
      <c r="D9" s="148"/>
      <c r="E9" s="140"/>
      <c r="F9" s="39" t="s">
        <v>5</v>
      </c>
      <c r="G9" s="38" t="s">
        <v>6</v>
      </c>
      <c r="H9" s="167"/>
      <c r="I9" s="167"/>
      <c r="J9" s="169"/>
      <c r="K9" s="59" t="s">
        <v>51</v>
      </c>
      <c r="L9" s="44" t="s">
        <v>49</v>
      </c>
      <c r="M9" s="173"/>
      <c r="N9" s="180"/>
      <c r="O9" s="165"/>
      <c r="P9" s="66" t="s">
        <v>59</v>
      </c>
      <c r="Q9" s="66" t="s">
        <v>60</v>
      </c>
      <c r="R9" s="66" t="s">
        <v>61</v>
      </c>
    </row>
    <row r="10" spans="1:18" ht="63.75" thickBot="1" x14ac:dyDescent="0.3">
      <c r="A10" s="145" t="s">
        <v>40</v>
      </c>
      <c r="B10" s="35" t="s">
        <v>7</v>
      </c>
      <c r="C10" s="36">
        <v>5</v>
      </c>
      <c r="D10" s="36"/>
      <c r="E10" s="37">
        <f t="shared" ref="E10:E19" si="0">C10+D10</f>
        <v>5</v>
      </c>
      <c r="F10" s="16" t="s">
        <v>47</v>
      </c>
      <c r="G10" s="8" t="s">
        <v>48</v>
      </c>
      <c r="H10" s="101" t="s">
        <v>78</v>
      </c>
      <c r="I10" s="17" t="s">
        <v>21</v>
      </c>
      <c r="J10" s="43" t="s">
        <v>98</v>
      </c>
      <c r="K10" s="40"/>
      <c r="L10" s="40"/>
      <c r="M10" s="82"/>
      <c r="N10" s="17"/>
      <c r="O10" s="71" t="s">
        <v>103</v>
      </c>
      <c r="P10" s="40" t="s">
        <v>17</v>
      </c>
      <c r="Q10" s="63"/>
      <c r="R10" s="63"/>
    </row>
    <row r="11" spans="1:18" ht="79.5" thickBot="1" x14ac:dyDescent="0.3">
      <c r="A11" s="146"/>
      <c r="B11" s="3" t="s">
        <v>24</v>
      </c>
      <c r="C11" s="7">
        <v>4</v>
      </c>
      <c r="D11" s="7"/>
      <c r="E11" s="4">
        <f t="shared" si="0"/>
        <v>4</v>
      </c>
      <c r="F11" s="18" t="s">
        <v>80</v>
      </c>
      <c r="G11" s="9" t="s">
        <v>99</v>
      </c>
      <c r="H11" s="67" t="s">
        <v>79</v>
      </c>
      <c r="I11" s="20" t="s">
        <v>21</v>
      </c>
      <c r="J11" s="41" t="s">
        <v>98</v>
      </c>
      <c r="K11" s="40"/>
      <c r="L11" s="40"/>
      <c r="M11" s="82"/>
      <c r="N11" s="17"/>
      <c r="O11" s="71" t="s">
        <v>104</v>
      </c>
      <c r="P11" s="41" t="s">
        <v>17</v>
      </c>
      <c r="Q11" s="60"/>
      <c r="R11" s="60"/>
    </row>
    <row r="12" spans="1:18" ht="63.75" thickBot="1" x14ac:dyDescent="0.3">
      <c r="A12" s="51" t="s">
        <v>41</v>
      </c>
      <c r="B12" s="3" t="s">
        <v>8</v>
      </c>
      <c r="C12" s="7">
        <v>2</v>
      </c>
      <c r="D12" s="7"/>
      <c r="E12" s="4">
        <f t="shared" si="0"/>
        <v>2</v>
      </c>
      <c r="F12" s="18" t="s">
        <v>81</v>
      </c>
      <c r="G12" s="9" t="s">
        <v>100</v>
      </c>
      <c r="H12" s="67" t="s">
        <v>107</v>
      </c>
      <c r="I12" s="20" t="s">
        <v>21</v>
      </c>
      <c r="J12" s="41" t="s">
        <v>108</v>
      </c>
      <c r="K12" s="40"/>
      <c r="L12" s="40"/>
      <c r="M12" s="82"/>
      <c r="N12" s="17"/>
      <c r="O12" s="70" t="s">
        <v>109</v>
      </c>
      <c r="P12" s="41" t="s">
        <v>17</v>
      </c>
      <c r="Q12" s="60"/>
      <c r="R12" s="60"/>
    </row>
    <row r="13" spans="1:18" ht="65.25" customHeight="1" thickBot="1" x14ac:dyDescent="0.3">
      <c r="A13" s="83" t="s">
        <v>9</v>
      </c>
      <c r="B13" s="3" t="s">
        <v>10</v>
      </c>
      <c r="C13" s="7">
        <v>4</v>
      </c>
      <c r="D13" s="7"/>
      <c r="E13" s="4">
        <f t="shared" si="0"/>
        <v>4</v>
      </c>
      <c r="F13" s="57" t="s">
        <v>80</v>
      </c>
      <c r="G13" s="9" t="s">
        <v>99</v>
      </c>
      <c r="H13" s="67" t="s">
        <v>93</v>
      </c>
      <c r="I13" s="20" t="s">
        <v>21</v>
      </c>
      <c r="J13" s="41" t="s">
        <v>98</v>
      </c>
      <c r="K13" s="40"/>
      <c r="L13" s="40"/>
      <c r="M13" s="82"/>
      <c r="N13" s="17"/>
      <c r="O13" s="69" t="s">
        <v>110</v>
      </c>
      <c r="P13" s="41" t="s">
        <v>17</v>
      </c>
      <c r="Q13" s="60"/>
      <c r="R13" s="60"/>
    </row>
    <row r="14" spans="1:18" ht="60" customHeight="1" thickBot="1" x14ac:dyDescent="0.3">
      <c r="A14" s="2" t="s">
        <v>63</v>
      </c>
      <c r="B14" s="3" t="s">
        <v>25</v>
      </c>
      <c r="C14" s="7">
        <v>2</v>
      </c>
      <c r="D14" s="7"/>
      <c r="E14" s="4">
        <f t="shared" si="0"/>
        <v>2</v>
      </c>
      <c r="F14" s="18" t="s">
        <v>81</v>
      </c>
      <c r="G14" s="9" t="s">
        <v>100</v>
      </c>
      <c r="H14" s="67" t="s">
        <v>94</v>
      </c>
      <c r="I14" s="20" t="s">
        <v>21</v>
      </c>
      <c r="J14" s="41" t="s">
        <v>98</v>
      </c>
      <c r="K14" s="40"/>
      <c r="L14" s="40"/>
      <c r="M14" s="82"/>
      <c r="N14" s="17"/>
      <c r="O14" s="71" t="s">
        <v>111</v>
      </c>
      <c r="P14" s="41" t="s">
        <v>17</v>
      </c>
      <c r="Q14" s="60"/>
      <c r="R14" s="60"/>
    </row>
    <row r="15" spans="1:18" ht="48" thickBot="1" x14ac:dyDescent="0.3">
      <c r="A15" s="127" t="s">
        <v>11</v>
      </c>
      <c r="B15" s="3" t="s">
        <v>12</v>
      </c>
      <c r="C15" s="7">
        <v>1</v>
      </c>
      <c r="D15" s="7"/>
      <c r="E15" s="4">
        <f t="shared" si="0"/>
        <v>1</v>
      </c>
      <c r="F15" s="18" t="s">
        <v>82</v>
      </c>
      <c r="G15" s="9" t="s">
        <v>101</v>
      </c>
      <c r="H15" s="67" t="s">
        <v>105</v>
      </c>
      <c r="I15" s="20" t="s">
        <v>21</v>
      </c>
      <c r="J15" s="41" t="s">
        <v>98</v>
      </c>
      <c r="K15" s="40"/>
      <c r="L15" s="40"/>
      <c r="M15" s="82"/>
      <c r="N15" s="17"/>
      <c r="O15" s="71" t="s">
        <v>112</v>
      </c>
      <c r="P15" s="41" t="s">
        <v>17</v>
      </c>
      <c r="Q15" s="60"/>
      <c r="R15" s="60"/>
    </row>
    <row r="16" spans="1:18" ht="79.5" thickBot="1" x14ac:dyDescent="0.3">
      <c r="A16" s="127"/>
      <c r="B16" s="3" t="s">
        <v>14</v>
      </c>
      <c r="C16" s="7">
        <v>1</v>
      </c>
      <c r="D16" s="7"/>
      <c r="E16" s="4">
        <f t="shared" si="0"/>
        <v>1</v>
      </c>
      <c r="F16" s="18" t="s">
        <v>82</v>
      </c>
      <c r="G16" s="9" t="s">
        <v>101</v>
      </c>
      <c r="H16" s="67" t="s">
        <v>106</v>
      </c>
      <c r="I16" s="20" t="s">
        <v>21</v>
      </c>
      <c r="J16" s="41" t="s">
        <v>98</v>
      </c>
      <c r="K16" s="40"/>
      <c r="L16" s="40"/>
      <c r="M16" s="82"/>
      <c r="N16" s="17"/>
      <c r="O16" s="71" t="s">
        <v>113</v>
      </c>
      <c r="P16" s="41" t="s">
        <v>17</v>
      </c>
      <c r="Q16" s="60"/>
      <c r="R16" s="60"/>
    </row>
    <row r="17" spans="1:18" ht="48" thickBot="1" x14ac:dyDescent="0.3">
      <c r="A17" s="2" t="s">
        <v>13</v>
      </c>
      <c r="B17" s="2" t="s">
        <v>65</v>
      </c>
      <c r="C17" s="7">
        <v>1</v>
      </c>
      <c r="D17" s="7"/>
      <c r="E17" s="4">
        <f t="shared" si="0"/>
        <v>1</v>
      </c>
      <c r="F17" s="18" t="s">
        <v>82</v>
      </c>
      <c r="G17" s="9" t="s">
        <v>101</v>
      </c>
      <c r="H17" s="103" t="s">
        <v>167</v>
      </c>
      <c r="I17" s="20" t="s">
        <v>21</v>
      </c>
      <c r="J17" s="41" t="s">
        <v>98</v>
      </c>
      <c r="K17" s="40"/>
      <c r="L17" s="40"/>
      <c r="M17" s="82"/>
      <c r="N17" s="17"/>
      <c r="O17" s="20" t="s">
        <v>114</v>
      </c>
      <c r="P17" s="41" t="s">
        <v>17</v>
      </c>
      <c r="Q17" s="60"/>
      <c r="R17" s="60"/>
    </row>
    <row r="18" spans="1:18" ht="45.75" thickBot="1" x14ac:dyDescent="0.3">
      <c r="A18" s="2" t="s">
        <v>26</v>
      </c>
      <c r="B18" s="3" t="s">
        <v>26</v>
      </c>
      <c r="C18" s="7">
        <v>2</v>
      </c>
      <c r="D18" s="7">
        <v>1</v>
      </c>
      <c r="E18" s="4">
        <f t="shared" si="0"/>
        <v>3</v>
      </c>
      <c r="F18" s="18" t="s">
        <v>46</v>
      </c>
      <c r="G18" s="9" t="s">
        <v>56</v>
      </c>
      <c r="H18" s="67" t="s">
        <v>97</v>
      </c>
      <c r="I18" s="20" t="s">
        <v>21</v>
      </c>
      <c r="J18" s="41" t="s">
        <v>98</v>
      </c>
      <c r="K18" s="40"/>
      <c r="L18" s="40"/>
      <c r="M18" s="82"/>
      <c r="N18" s="17"/>
      <c r="O18" s="49" t="s">
        <v>152</v>
      </c>
      <c r="P18" s="41" t="s">
        <v>17</v>
      </c>
      <c r="Q18" s="60"/>
      <c r="R18" s="60"/>
    </row>
    <row r="19" spans="1:18" ht="19.5" thickBot="1" x14ac:dyDescent="0.3">
      <c r="A19" s="24"/>
      <c r="B19" s="10"/>
      <c r="C19" s="7"/>
      <c r="D19" s="7"/>
      <c r="E19" s="4">
        <f t="shared" si="0"/>
        <v>0</v>
      </c>
      <c r="F19" s="18"/>
      <c r="G19" s="9"/>
      <c r="H19" s="92"/>
      <c r="I19" s="20"/>
      <c r="J19" s="41"/>
      <c r="K19" s="41"/>
      <c r="L19" s="41"/>
      <c r="M19" s="20"/>
      <c r="N19" s="20"/>
      <c r="O19" s="20"/>
      <c r="P19" s="41"/>
      <c r="Q19" s="60"/>
      <c r="R19" s="60"/>
    </row>
    <row r="20" spans="1:18" ht="36" customHeight="1" thickBot="1" x14ac:dyDescent="0.3">
      <c r="A20" s="157" t="s">
        <v>39</v>
      </c>
      <c r="B20" s="158"/>
      <c r="C20" s="14"/>
      <c r="D20" s="14"/>
      <c r="E20" s="4"/>
      <c r="F20" s="58"/>
      <c r="G20" s="15"/>
      <c r="H20" s="21"/>
      <c r="I20" s="21"/>
      <c r="J20" s="42"/>
      <c r="K20" s="42"/>
      <c r="L20" s="42"/>
      <c r="M20" s="21"/>
      <c r="N20" s="21"/>
      <c r="O20" s="21"/>
      <c r="P20" s="42"/>
      <c r="Q20" s="60"/>
      <c r="R20" s="60"/>
    </row>
    <row r="21" spans="1:18" ht="19.5" thickBot="1" x14ac:dyDescent="0.3">
      <c r="A21" s="159"/>
      <c r="B21" s="160"/>
      <c r="C21" s="14"/>
      <c r="D21" s="7"/>
      <c r="E21" s="4">
        <f>D21</f>
        <v>0</v>
      </c>
      <c r="F21" s="18"/>
      <c r="G21" s="9"/>
      <c r="H21" s="92"/>
      <c r="I21" s="20"/>
      <c r="J21" s="41"/>
      <c r="K21" s="42"/>
      <c r="L21" s="42"/>
      <c r="M21" s="21"/>
      <c r="N21" s="21"/>
      <c r="O21" s="20"/>
      <c r="P21" s="42"/>
      <c r="Q21" s="60"/>
      <c r="R21" s="60"/>
    </row>
    <row r="22" spans="1:18" ht="39.75" customHeight="1" thickBot="1" x14ac:dyDescent="0.35">
      <c r="A22" s="125" t="s">
        <v>15</v>
      </c>
      <c r="B22" s="126"/>
      <c r="C22" s="47">
        <f>SUM(C10:C21)</f>
        <v>22</v>
      </c>
      <c r="D22" s="47">
        <f>SUM(D10:D21)</f>
        <v>1</v>
      </c>
      <c r="E22" s="48">
        <f>C22+D22</f>
        <v>23</v>
      </c>
      <c r="F22" s="25" t="s">
        <v>27</v>
      </c>
      <c r="G22" s="26" t="s">
        <v>28</v>
      </c>
      <c r="P22" s="53"/>
    </row>
    <row r="23" spans="1:18" ht="21.75" thickBot="1" x14ac:dyDescent="0.4">
      <c r="A23" s="5" t="s">
        <v>18</v>
      </c>
      <c r="B23" s="5"/>
      <c r="C23" s="23">
        <v>22</v>
      </c>
      <c r="D23" s="23">
        <v>1</v>
      </c>
      <c r="E23" s="23">
        <v>23</v>
      </c>
      <c r="F23" s="22">
        <v>8</v>
      </c>
      <c r="G23" s="22">
        <v>31</v>
      </c>
    </row>
    <row r="24" spans="1:18" ht="21.75" thickBot="1" x14ac:dyDescent="0.4">
      <c r="A24" s="5" t="s">
        <v>19</v>
      </c>
      <c r="B24" s="5"/>
      <c r="C24" s="23">
        <v>22</v>
      </c>
      <c r="D24" s="23">
        <v>4</v>
      </c>
      <c r="E24" s="23">
        <v>26</v>
      </c>
      <c r="F24" s="22">
        <v>5</v>
      </c>
      <c r="G24" s="22">
        <v>31</v>
      </c>
    </row>
    <row r="26" spans="1:18" ht="15.75" thickBot="1" x14ac:dyDescent="0.3"/>
    <row r="27" spans="1:18" ht="48.75" customHeight="1" thickBot="1" x14ac:dyDescent="0.3">
      <c r="A27" s="29" t="s">
        <v>29</v>
      </c>
      <c r="B27" s="30" t="s">
        <v>30</v>
      </c>
      <c r="C27" s="31" t="s">
        <v>31</v>
      </c>
      <c r="D27" s="121" t="s">
        <v>32</v>
      </c>
      <c r="E27" s="122"/>
      <c r="F27" s="122"/>
      <c r="G27" s="123"/>
      <c r="H27" s="153" t="s">
        <v>33</v>
      </c>
      <c r="I27" s="154"/>
      <c r="J27" s="154"/>
      <c r="K27" s="154"/>
    </row>
    <row r="28" spans="1:18" s="11" customFormat="1" ht="120.75" thickBot="1" x14ac:dyDescent="0.3">
      <c r="A28" s="50" t="s">
        <v>70</v>
      </c>
      <c r="B28" s="93" t="s">
        <v>169</v>
      </c>
      <c r="C28" s="33">
        <v>2</v>
      </c>
      <c r="D28" s="161" t="s">
        <v>116</v>
      </c>
      <c r="E28" s="162"/>
      <c r="F28" s="162"/>
      <c r="G28" s="163"/>
      <c r="H28" s="155" t="s">
        <v>118</v>
      </c>
      <c r="I28" s="156"/>
      <c r="J28" s="156"/>
      <c r="K28" s="156"/>
    </row>
    <row r="29" spans="1:18" s="11" customFormat="1" ht="75.75" customHeight="1" thickBot="1" x14ac:dyDescent="0.3">
      <c r="A29" s="178" t="s">
        <v>72</v>
      </c>
      <c r="B29" s="90" t="s">
        <v>158</v>
      </c>
      <c r="C29" s="33">
        <v>1</v>
      </c>
      <c r="D29" s="116" t="s">
        <v>89</v>
      </c>
      <c r="E29" s="117"/>
      <c r="F29" s="117"/>
      <c r="G29" s="118"/>
      <c r="H29" s="155" t="s">
        <v>119</v>
      </c>
      <c r="I29" s="156"/>
      <c r="J29" s="156"/>
      <c r="K29" s="156"/>
    </row>
    <row r="30" spans="1:18" s="11" customFormat="1" ht="113.25" customHeight="1" thickBot="1" x14ac:dyDescent="0.3">
      <c r="A30" s="179"/>
      <c r="B30" s="50" t="s">
        <v>180</v>
      </c>
      <c r="C30" s="33">
        <v>1</v>
      </c>
      <c r="D30" s="116" t="s">
        <v>90</v>
      </c>
      <c r="E30" s="117"/>
      <c r="F30" s="117"/>
      <c r="G30" s="118"/>
      <c r="H30" s="155" t="s">
        <v>120</v>
      </c>
      <c r="I30" s="156"/>
      <c r="J30" s="156"/>
      <c r="K30" s="156"/>
    </row>
    <row r="31" spans="1:18" s="11" customFormat="1" ht="105.75" thickBot="1" x14ac:dyDescent="0.3">
      <c r="A31" s="50" t="s">
        <v>73</v>
      </c>
      <c r="B31" s="90" t="s">
        <v>172</v>
      </c>
      <c r="C31" s="33">
        <v>1</v>
      </c>
      <c r="D31" s="161" t="s">
        <v>117</v>
      </c>
      <c r="E31" s="162"/>
      <c r="F31" s="162"/>
      <c r="G31" s="163"/>
      <c r="H31" s="155" t="s">
        <v>118</v>
      </c>
      <c r="I31" s="156"/>
      <c r="J31" s="156"/>
      <c r="K31" s="156"/>
    </row>
    <row r="32" spans="1:18" s="11" customFormat="1" ht="79.5" customHeight="1" thickBot="1" x14ac:dyDescent="0.3">
      <c r="A32" s="50" t="s">
        <v>74</v>
      </c>
      <c r="B32" s="94" t="s">
        <v>181</v>
      </c>
      <c r="C32" s="33">
        <v>1</v>
      </c>
      <c r="D32" s="161" t="s">
        <v>92</v>
      </c>
      <c r="E32" s="162"/>
      <c r="F32" s="162"/>
      <c r="G32" s="163"/>
      <c r="H32" s="155" t="s">
        <v>119</v>
      </c>
      <c r="I32" s="156"/>
      <c r="J32" s="156"/>
      <c r="K32" s="156"/>
    </row>
    <row r="33" spans="1:11" s="11" customFormat="1" ht="90.75" thickBot="1" x14ac:dyDescent="0.3">
      <c r="A33" s="50" t="s">
        <v>75</v>
      </c>
      <c r="B33" s="90" t="s">
        <v>173</v>
      </c>
      <c r="C33" s="33">
        <v>1</v>
      </c>
      <c r="D33" s="161" t="s">
        <v>121</v>
      </c>
      <c r="E33" s="162"/>
      <c r="F33" s="162"/>
      <c r="G33" s="163"/>
      <c r="H33" s="155" t="s">
        <v>119</v>
      </c>
      <c r="I33" s="156"/>
      <c r="J33" s="156"/>
      <c r="K33" s="156"/>
    </row>
    <row r="34" spans="1:11" s="11" customFormat="1" ht="60.75" thickBot="1" x14ac:dyDescent="0.3">
      <c r="A34" s="32" t="s">
        <v>76</v>
      </c>
      <c r="B34" s="90" t="s">
        <v>159</v>
      </c>
      <c r="C34" s="33">
        <v>1</v>
      </c>
      <c r="D34" s="161" t="s">
        <v>122</v>
      </c>
      <c r="E34" s="162"/>
      <c r="F34" s="162"/>
      <c r="G34" s="163"/>
      <c r="H34" s="155" t="s">
        <v>119</v>
      </c>
      <c r="I34" s="156"/>
      <c r="J34" s="156"/>
      <c r="K34" s="156"/>
    </row>
    <row r="35" spans="1:11" ht="19.5" thickBot="1" x14ac:dyDescent="0.35">
      <c r="B35" s="27" t="s">
        <v>15</v>
      </c>
      <c r="C35" s="28">
        <f>SUM(C28:C34)</f>
        <v>8</v>
      </c>
    </row>
  </sheetData>
  <sheetProtection formatRows="0"/>
  <mergeCells count="42">
    <mergeCell ref="A10:A11"/>
    <mergeCell ref="C2:N2"/>
    <mergeCell ref="N8:N9"/>
    <mergeCell ref="A7:A9"/>
    <mergeCell ref="B7:B9"/>
    <mergeCell ref="E7:E9"/>
    <mergeCell ref="F7:N7"/>
    <mergeCell ref="C6:G6"/>
    <mergeCell ref="D31:G31"/>
    <mergeCell ref="D32:G32"/>
    <mergeCell ref="H33:K33"/>
    <mergeCell ref="H34:K34"/>
    <mergeCell ref="A29:A30"/>
    <mergeCell ref="D33:G33"/>
    <mergeCell ref="D34:G34"/>
    <mergeCell ref="D29:G29"/>
    <mergeCell ref="H29:K29"/>
    <mergeCell ref="H30:K30"/>
    <mergeCell ref="H31:K31"/>
    <mergeCell ref="H32:K32"/>
    <mergeCell ref="D30:G30"/>
    <mergeCell ref="O8:O9"/>
    <mergeCell ref="H6:N6"/>
    <mergeCell ref="C8:C9"/>
    <mergeCell ref="D8:D9"/>
    <mergeCell ref="F8:G8"/>
    <mergeCell ref="H8:H9"/>
    <mergeCell ref="I8:I9"/>
    <mergeCell ref="J8:J9"/>
    <mergeCell ref="K8:L8"/>
    <mergeCell ref="M8:M9"/>
    <mergeCell ref="O7:R7"/>
    <mergeCell ref="P8:R8"/>
    <mergeCell ref="C7:D7"/>
    <mergeCell ref="H28:K28"/>
    <mergeCell ref="D27:G27"/>
    <mergeCell ref="H27:K27"/>
    <mergeCell ref="A15:A16"/>
    <mergeCell ref="A20:B20"/>
    <mergeCell ref="A21:B21"/>
    <mergeCell ref="A22:B22"/>
    <mergeCell ref="D28:G28"/>
  </mergeCells>
  <hyperlinks>
    <hyperlink ref="H10" r:id="rId1"/>
    <hyperlink ref="H11" r:id="rId2"/>
    <hyperlink ref="H13" r:id="rId3"/>
    <hyperlink ref="H14" r:id="rId4"/>
    <hyperlink ref="H15" r:id="rId5"/>
    <hyperlink ref="H16" r:id="rId6"/>
    <hyperlink ref="H18" r:id="rId7"/>
    <hyperlink ref="H12" r:id="rId8"/>
  </hyperlinks>
  <pageMargins left="0.19685039370078741" right="0.19685039370078741" top="0.31496062992125984" bottom="0.31496062992125984" header="0.31496062992125984" footer="0.31496062992125984"/>
  <pageSetup paperSize="9" scale="49" fitToHeight="5" orientation="landscape" horizontalDpi="300" verticalDpi="30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zoomScale="68" zoomScaleNormal="68" workbookViewId="0">
      <pane xSplit="2" ySplit="9" topLeftCell="C31" activePane="bottomRight" state="frozen"/>
      <selection pane="topRight" activeCell="C1" sqref="C1"/>
      <selection pane="bottomLeft" activeCell="A10" sqref="A10"/>
      <selection pane="bottomRight" activeCell="N26" sqref="N26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49.85546875" customWidth="1"/>
    <col min="16" max="16" width="17" customWidth="1"/>
    <col min="17" max="17" width="17.7109375" customWidth="1"/>
    <col min="18" max="18" width="16.28515625" customWidth="1"/>
  </cols>
  <sheetData>
    <row r="1" spans="1:18" ht="9" customHeight="1" x14ac:dyDescent="0.3">
      <c r="C1" s="1"/>
    </row>
    <row r="2" spans="1:18" ht="20.25" x14ac:dyDescent="0.3">
      <c r="A2" s="6"/>
      <c r="C2" s="124" t="s">
        <v>115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8" ht="20.25" x14ac:dyDescent="0.3">
      <c r="A3" s="6"/>
      <c r="G3" s="13" t="s">
        <v>22</v>
      </c>
      <c r="H3" s="12">
        <v>5</v>
      </c>
      <c r="I3" s="11"/>
      <c r="J3" s="11"/>
      <c r="K3" s="11"/>
      <c r="L3" s="11"/>
      <c r="M3" s="11"/>
    </row>
    <row r="4" spans="1:18" x14ac:dyDescent="0.25">
      <c r="G4" s="13" t="s">
        <v>23</v>
      </c>
      <c r="H4" s="12">
        <v>34</v>
      </c>
      <c r="I4" s="11"/>
      <c r="J4" s="11"/>
      <c r="K4" s="11"/>
      <c r="L4" s="11"/>
      <c r="M4" s="11"/>
    </row>
    <row r="5" spans="1:18" x14ac:dyDescent="0.25">
      <c r="G5" s="13" t="s">
        <v>42</v>
      </c>
      <c r="H5" s="12" t="s">
        <v>54</v>
      </c>
      <c r="I5" s="11"/>
      <c r="J5" s="11"/>
      <c r="K5" s="11"/>
      <c r="L5" s="11"/>
      <c r="M5" s="11"/>
    </row>
    <row r="6" spans="1:18" ht="15.75" thickBot="1" x14ac:dyDescent="0.3">
      <c r="C6" s="144"/>
      <c r="D6" s="144"/>
      <c r="E6" s="144"/>
      <c r="F6" s="144"/>
      <c r="G6" s="144"/>
      <c r="H6" s="128"/>
      <c r="I6" s="128"/>
      <c r="J6" s="128"/>
      <c r="K6" s="128"/>
      <c r="L6" s="128"/>
      <c r="M6" s="128"/>
      <c r="N6" s="128"/>
    </row>
    <row r="7" spans="1:18" ht="54.95" customHeight="1" thickBot="1" x14ac:dyDescent="0.3">
      <c r="A7" s="131" t="s">
        <v>0</v>
      </c>
      <c r="B7" s="134" t="s">
        <v>1</v>
      </c>
      <c r="C7" s="177" t="s">
        <v>34</v>
      </c>
      <c r="D7" s="177"/>
      <c r="E7" s="139" t="s">
        <v>16</v>
      </c>
      <c r="F7" s="142" t="s">
        <v>2</v>
      </c>
      <c r="G7" s="143"/>
      <c r="H7" s="143"/>
      <c r="I7" s="143"/>
      <c r="J7" s="143"/>
      <c r="K7" s="143"/>
      <c r="L7" s="143"/>
      <c r="M7" s="143"/>
      <c r="N7" s="143"/>
      <c r="O7" s="174" t="s">
        <v>3</v>
      </c>
      <c r="P7" s="174"/>
      <c r="Q7" s="174"/>
      <c r="R7" s="174"/>
    </row>
    <row r="8" spans="1:18" ht="120" customHeight="1" thickBot="1" x14ac:dyDescent="0.3">
      <c r="A8" s="132"/>
      <c r="B8" s="135"/>
      <c r="C8" s="147" t="s">
        <v>57</v>
      </c>
      <c r="D8" s="147" t="s">
        <v>38</v>
      </c>
      <c r="E8" s="140"/>
      <c r="F8" s="149" t="s">
        <v>68</v>
      </c>
      <c r="G8" s="150"/>
      <c r="H8" s="181" t="s">
        <v>69</v>
      </c>
      <c r="I8" s="166" t="s">
        <v>53</v>
      </c>
      <c r="J8" s="168" t="s">
        <v>4</v>
      </c>
      <c r="K8" s="170" t="s">
        <v>55</v>
      </c>
      <c r="L8" s="171"/>
      <c r="M8" s="172" t="s">
        <v>35</v>
      </c>
      <c r="N8" s="180" t="s">
        <v>52</v>
      </c>
      <c r="O8" s="164" t="s">
        <v>20</v>
      </c>
      <c r="P8" s="175" t="s">
        <v>58</v>
      </c>
      <c r="Q8" s="176"/>
      <c r="R8" s="176"/>
    </row>
    <row r="9" spans="1:18" ht="45.95" customHeight="1" thickBot="1" x14ac:dyDescent="0.3">
      <c r="A9" s="133"/>
      <c r="B9" s="136"/>
      <c r="C9" s="148"/>
      <c r="D9" s="148"/>
      <c r="E9" s="140"/>
      <c r="F9" s="39" t="s">
        <v>5</v>
      </c>
      <c r="G9" s="38" t="s">
        <v>6</v>
      </c>
      <c r="H9" s="182"/>
      <c r="I9" s="167"/>
      <c r="J9" s="169"/>
      <c r="K9" s="59" t="s">
        <v>51</v>
      </c>
      <c r="L9" s="44" t="s">
        <v>49</v>
      </c>
      <c r="M9" s="173"/>
      <c r="N9" s="180"/>
      <c r="O9" s="164"/>
      <c r="P9" s="66" t="s">
        <v>59</v>
      </c>
      <c r="Q9" s="66" t="s">
        <v>60</v>
      </c>
      <c r="R9" s="66" t="s">
        <v>61</v>
      </c>
    </row>
    <row r="10" spans="1:18" ht="45.75" thickBot="1" x14ac:dyDescent="0.3">
      <c r="A10" s="145" t="s">
        <v>40</v>
      </c>
      <c r="B10" s="35" t="s">
        <v>7</v>
      </c>
      <c r="C10" s="36">
        <v>5</v>
      </c>
      <c r="D10" s="36"/>
      <c r="E10" s="37">
        <f t="shared" ref="E10:E18" si="0">C10+D10</f>
        <v>5</v>
      </c>
      <c r="F10" s="16" t="s">
        <v>47</v>
      </c>
      <c r="G10" s="8" t="s">
        <v>48</v>
      </c>
      <c r="H10" s="68" t="s">
        <v>78</v>
      </c>
      <c r="I10" s="17" t="s">
        <v>21</v>
      </c>
      <c r="J10" s="43" t="s">
        <v>98</v>
      </c>
      <c r="K10" s="40"/>
      <c r="L10" s="40"/>
      <c r="M10" s="82"/>
      <c r="N10" s="17"/>
      <c r="O10" s="102" t="s">
        <v>166</v>
      </c>
      <c r="P10" s="40"/>
      <c r="Q10" s="63" t="s">
        <v>17</v>
      </c>
      <c r="R10" s="63"/>
    </row>
    <row r="11" spans="1:18" ht="45.75" thickBot="1" x14ac:dyDescent="0.3">
      <c r="A11" s="146"/>
      <c r="B11" s="3" t="s">
        <v>24</v>
      </c>
      <c r="C11" s="7">
        <v>4</v>
      </c>
      <c r="D11" s="7"/>
      <c r="E11" s="4">
        <f t="shared" si="0"/>
        <v>4</v>
      </c>
      <c r="F11" s="18" t="s">
        <v>80</v>
      </c>
      <c r="G11" s="9" t="s">
        <v>99</v>
      </c>
      <c r="H11" s="67" t="s">
        <v>79</v>
      </c>
      <c r="I11" s="20" t="s">
        <v>21</v>
      </c>
      <c r="J11" s="41" t="s">
        <v>98</v>
      </c>
      <c r="K11" s="40"/>
      <c r="L11" s="40"/>
      <c r="M11" s="82"/>
      <c r="N11" s="17"/>
      <c r="O11" s="72" t="s">
        <v>124</v>
      </c>
      <c r="P11" s="41"/>
      <c r="Q11" s="74" t="s">
        <v>17</v>
      </c>
      <c r="R11" s="60"/>
    </row>
    <row r="12" spans="1:18" ht="48" thickBot="1" x14ac:dyDescent="0.3">
      <c r="A12" s="51" t="s">
        <v>41</v>
      </c>
      <c r="B12" s="3" t="s">
        <v>8</v>
      </c>
      <c r="C12" s="7">
        <v>2</v>
      </c>
      <c r="D12" s="7"/>
      <c r="E12" s="4">
        <f t="shared" si="0"/>
        <v>2</v>
      </c>
      <c r="F12" s="18" t="s">
        <v>81</v>
      </c>
      <c r="G12" s="9" t="s">
        <v>100</v>
      </c>
      <c r="H12" s="67" t="s">
        <v>107</v>
      </c>
      <c r="I12" s="20" t="s">
        <v>21</v>
      </c>
      <c r="J12" s="41" t="s">
        <v>108</v>
      </c>
      <c r="K12" s="40"/>
      <c r="L12" s="40"/>
      <c r="M12" s="82"/>
      <c r="N12" s="17"/>
      <c r="O12" s="70" t="s">
        <v>125</v>
      </c>
      <c r="P12" s="41"/>
      <c r="Q12" s="74" t="s">
        <v>17</v>
      </c>
      <c r="R12" s="60"/>
    </row>
    <row r="13" spans="1:18" ht="35.25" customHeight="1" thickBot="1" x14ac:dyDescent="0.3">
      <c r="A13" s="83" t="s">
        <v>9</v>
      </c>
      <c r="B13" s="3" t="s">
        <v>10</v>
      </c>
      <c r="C13" s="7">
        <v>4</v>
      </c>
      <c r="D13" s="7"/>
      <c r="E13" s="4">
        <f t="shared" si="0"/>
        <v>4</v>
      </c>
      <c r="F13" s="57" t="s">
        <v>80</v>
      </c>
      <c r="G13" s="9" t="s">
        <v>99</v>
      </c>
      <c r="H13" s="67" t="s">
        <v>93</v>
      </c>
      <c r="I13" s="20" t="s">
        <v>21</v>
      </c>
      <c r="J13" s="41" t="s">
        <v>98</v>
      </c>
      <c r="K13" s="40"/>
      <c r="L13" s="40"/>
      <c r="M13" s="82"/>
      <c r="N13" s="17"/>
      <c r="O13" s="20" t="s">
        <v>126</v>
      </c>
      <c r="P13" s="41"/>
      <c r="Q13" s="74" t="s">
        <v>17</v>
      </c>
      <c r="R13" s="60"/>
    </row>
    <row r="14" spans="1:18" ht="56.1" customHeight="1" thickBot="1" x14ac:dyDescent="0.3">
      <c r="A14" s="2" t="s">
        <v>63</v>
      </c>
      <c r="B14" s="3" t="s">
        <v>25</v>
      </c>
      <c r="C14" s="7">
        <v>2</v>
      </c>
      <c r="D14" s="7"/>
      <c r="E14" s="4">
        <f t="shared" si="0"/>
        <v>2</v>
      </c>
      <c r="F14" s="18" t="s">
        <v>81</v>
      </c>
      <c r="G14" s="9" t="s">
        <v>100</v>
      </c>
      <c r="H14" s="67" t="s">
        <v>94</v>
      </c>
      <c r="I14" s="20" t="s">
        <v>21</v>
      </c>
      <c r="J14" s="41" t="s">
        <v>98</v>
      </c>
      <c r="K14" s="40"/>
      <c r="L14" s="40"/>
      <c r="M14" s="82"/>
      <c r="N14" s="17"/>
      <c r="O14" s="20" t="s">
        <v>127</v>
      </c>
      <c r="P14" s="41"/>
      <c r="Q14" s="74" t="s">
        <v>17</v>
      </c>
      <c r="R14" s="60"/>
    </row>
    <row r="15" spans="1:18" ht="45.75" thickBot="1" x14ac:dyDescent="0.3">
      <c r="A15" s="127" t="s">
        <v>11</v>
      </c>
      <c r="B15" s="3" t="s">
        <v>12</v>
      </c>
      <c r="C15" s="7">
        <v>1</v>
      </c>
      <c r="D15" s="7"/>
      <c r="E15" s="4">
        <f t="shared" si="0"/>
        <v>1</v>
      </c>
      <c r="F15" s="18" t="s">
        <v>82</v>
      </c>
      <c r="G15" s="9" t="s">
        <v>101</v>
      </c>
      <c r="H15" s="67" t="s">
        <v>105</v>
      </c>
      <c r="I15" s="20" t="s">
        <v>21</v>
      </c>
      <c r="J15" s="41" t="s">
        <v>98</v>
      </c>
      <c r="K15" s="40"/>
      <c r="L15" s="40"/>
      <c r="M15" s="82"/>
      <c r="N15" s="17"/>
      <c r="O15" s="73" t="s">
        <v>128</v>
      </c>
      <c r="P15" s="41"/>
      <c r="Q15" s="74" t="s">
        <v>17</v>
      </c>
      <c r="R15" s="60"/>
    </row>
    <row r="16" spans="1:18" ht="60.75" thickBot="1" x14ac:dyDescent="0.3">
      <c r="A16" s="127"/>
      <c r="B16" s="3" t="s">
        <v>14</v>
      </c>
      <c r="C16" s="7">
        <v>1</v>
      </c>
      <c r="D16" s="7"/>
      <c r="E16" s="4">
        <f t="shared" si="0"/>
        <v>1</v>
      </c>
      <c r="F16" s="18" t="s">
        <v>82</v>
      </c>
      <c r="G16" s="9" t="s">
        <v>101</v>
      </c>
      <c r="H16" s="67" t="s">
        <v>106</v>
      </c>
      <c r="I16" s="20" t="s">
        <v>21</v>
      </c>
      <c r="J16" s="41" t="s">
        <v>98</v>
      </c>
      <c r="K16" s="40"/>
      <c r="L16" s="40"/>
      <c r="M16" s="82"/>
      <c r="N16" s="17"/>
      <c r="O16" s="20" t="s">
        <v>129</v>
      </c>
      <c r="P16" s="41"/>
      <c r="Q16" s="74" t="s">
        <v>17</v>
      </c>
      <c r="R16" s="60"/>
    </row>
    <row r="17" spans="1:18" ht="32.25" thickBot="1" x14ac:dyDescent="0.3">
      <c r="A17" s="2" t="s">
        <v>13</v>
      </c>
      <c r="B17" s="3" t="s">
        <v>65</v>
      </c>
      <c r="C17" s="7">
        <v>1</v>
      </c>
      <c r="D17" s="7"/>
      <c r="E17" s="4">
        <f t="shared" si="0"/>
        <v>1</v>
      </c>
      <c r="F17" s="18" t="s">
        <v>82</v>
      </c>
      <c r="G17" s="9" t="s">
        <v>101</v>
      </c>
      <c r="H17" s="103" t="s">
        <v>167</v>
      </c>
      <c r="I17" s="20" t="s">
        <v>21</v>
      </c>
      <c r="J17" s="41" t="s">
        <v>98</v>
      </c>
      <c r="K17" s="40"/>
      <c r="L17" s="40"/>
      <c r="M17" s="82"/>
      <c r="N17" s="17"/>
      <c r="O17" s="69" t="s">
        <v>130</v>
      </c>
      <c r="P17" s="41"/>
      <c r="Q17" s="74" t="s">
        <v>17</v>
      </c>
      <c r="R17" s="60"/>
    </row>
    <row r="18" spans="1:18" ht="45.75" thickBot="1" x14ac:dyDescent="0.3">
      <c r="A18" s="2" t="s">
        <v>26</v>
      </c>
      <c r="B18" s="3" t="s">
        <v>26</v>
      </c>
      <c r="C18" s="7">
        <v>2</v>
      </c>
      <c r="D18" s="7">
        <v>1</v>
      </c>
      <c r="E18" s="4">
        <f t="shared" si="0"/>
        <v>3</v>
      </c>
      <c r="F18" s="18" t="s">
        <v>46</v>
      </c>
      <c r="G18" s="9" t="s">
        <v>56</v>
      </c>
      <c r="H18" s="67" t="s">
        <v>97</v>
      </c>
      <c r="I18" s="20" t="s">
        <v>21</v>
      </c>
      <c r="J18" s="41" t="s">
        <v>98</v>
      </c>
      <c r="K18" s="40"/>
      <c r="L18" s="40"/>
      <c r="M18" s="82"/>
      <c r="N18" s="17"/>
      <c r="O18" s="87" t="s">
        <v>153</v>
      </c>
      <c r="P18" s="41"/>
      <c r="Q18" s="85" t="s">
        <v>17</v>
      </c>
      <c r="R18" s="60"/>
    </row>
    <row r="19" spans="1:18" ht="36" customHeight="1" thickBot="1" x14ac:dyDescent="0.3">
      <c r="A19" s="157" t="s">
        <v>39</v>
      </c>
      <c r="B19" s="158"/>
      <c r="C19" s="14"/>
      <c r="D19" s="14"/>
      <c r="E19" s="4"/>
      <c r="F19" s="58"/>
      <c r="G19" s="15"/>
      <c r="H19" s="21"/>
      <c r="I19" s="21"/>
      <c r="J19" s="42"/>
      <c r="K19" s="42"/>
      <c r="L19" s="42"/>
      <c r="M19" s="21"/>
      <c r="N19" s="21"/>
      <c r="O19" s="21"/>
      <c r="P19" s="42"/>
      <c r="Q19" s="60"/>
      <c r="R19" s="60"/>
    </row>
    <row r="20" spans="1:18" ht="39.75" customHeight="1" thickBot="1" x14ac:dyDescent="0.35">
      <c r="A20" s="125" t="s">
        <v>15</v>
      </c>
      <c r="B20" s="126"/>
      <c r="C20" s="47">
        <f>SUM(C10:C19)</f>
        <v>22</v>
      </c>
      <c r="D20" s="47">
        <f>SUM(D10:D19)</f>
        <v>1</v>
      </c>
      <c r="E20" s="48">
        <f>C20+D20</f>
        <v>23</v>
      </c>
      <c r="F20" s="25" t="s">
        <v>27</v>
      </c>
      <c r="G20" s="26" t="s">
        <v>28</v>
      </c>
      <c r="P20" s="53"/>
    </row>
    <row r="21" spans="1:18" ht="21.75" thickBot="1" x14ac:dyDescent="0.4">
      <c r="A21" s="5" t="s">
        <v>18</v>
      </c>
      <c r="B21" s="5"/>
      <c r="C21" s="23">
        <v>22</v>
      </c>
      <c r="D21" s="23">
        <v>1</v>
      </c>
      <c r="E21" s="23">
        <v>23</v>
      </c>
      <c r="F21" s="22">
        <v>8</v>
      </c>
      <c r="G21" s="22">
        <v>31</v>
      </c>
    </row>
    <row r="22" spans="1:18" ht="21.75" thickBot="1" x14ac:dyDescent="0.4">
      <c r="A22" s="5" t="s">
        <v>19</v>
      </c>
      <c r="B22" s="5"/>
      <c r="C22" s="23">
        <v>22</v>
      </c>
      <c r="D22" s="23">
        <v>4</v>
      </c>
      <c r="E22" s="23">
        <v>26</v>
      </c>
      <c r="F22" s="22">
        <v>5</v>
      </c>
      <c r="G22" s="22">
        <v>31</v>
      </c>
    </row>
    <row r="24" spans="1:18" ht="15.75" thickBot="1" x14ac:dyDescent="0.3"/>
    <row r="25" spans="1:18" ht="48.75" customHeight="1" thickBot="1" x14ac:dyDescent="0.3">
      <c r="A25" s="29" t="s">
        <v>29</v>
      </c>
      <c r="B25" s="30" t="s">
        <v>30</v>
      </c>
      <c r="C25" s="31" t="s">
        <v>31</v>
      </c>
      <c r="D25" s="121" t="s">
        <v>32</v>
      </c>
      <c r="E25" s="122"/>
      <c r="F25" s="122"/>
      <c r="G25" s="123"/>
      <c r="H25" s="153" t="s">
        <v>33</v>
      </c>
      <c r="I25" s="154"/>
      <c r="J25" s="154"/>
      <c r="K25" s="154"/>
    </row>
    <row r="26" spans="1:18" s="11" customFormat="1" ht="135.75" thickBot="1" x14ac:dyDescent="0.3">
      <c r="A26" s="50" t="s">
        <v>70</v>
      </c>
      <c r="B26" s="93" t="s">
        <v>182</v>
      </c>
      <c r="C26" s="33">
        <v>1</v>
      </c>
      <c r="D26" s="161"/>
      <c r="E26" s="162"/>
      <c r="F26" s="162"/>
      <c r="G26" s="163"/>
      <c r="H26" s="155"/>
      <c r="I26" s="156"/>
      <c r="J26" s="156"/>
      <c r="K26" s="156"/>
    </row>
    <row r="27" spans="1:18" s="11" customFormat="1" ht="80.25" customHeight="1" thickBot="1" x14ac:dyDescent="0.3">
      <c r="A27" s="178" t="s">
        <v>87</v>
      </c>
      <c r="B27" s="90" t="s">
        <v>158</v>
      </c>
      <c r="C27" s="33">
        <v>1</v>
      </c>
      <c r="D27" s="116" t="s">
        <v>89</v>
      </c>
      <c r="E27" s="117"/>
      <c r="F27" s="117"/>
      <c r="G27" s="118"/>
      <c r="H27" s="155" t="s">
        <v>119</v>
      </c>
      <c r="I27" s="156"/>
      <c r="J27" s="156"/>
      <c r="K27" s="156"/>
    </row>
    <row r="28" spans="1:18" s="11" customFormat="1" ht="111" thickBot="1" x14ac:dyDescent="0.3">
      <c r="A28" s="179"/>
      <c r="B28" s="50" t="s">
        <v>183</v>
      </c>
      <c r="C28" s="33">
        <v>1</v>
      </c>
      <c r="D28" s="116" t="s">
        <v>90</v>
      </c>
      <c r="E28" s="117"/>
      <c r="F28" s="117"/>
      <c r="G28" s="118"/>
      <c r="H28" s="155" t="s">
        <v>119</v>
      </c>
      <c r="I28" s="156"/>
      <c r="J28" s="156"/>
      <c r="K28" s="156"/>
    </row>
    <row r="29" spans="1:18" s="11" customFormat="1" ht="81" customHeight="1" thickBot="1" x14ac:dyDescent="0.3">
      <c r="A29" s="178" t="s">
        <v>71</v>
      </c>
      <c r="B29" s="90" t="s">
        <v>175</v>
      </c>
      <c r="C29" s="33">
        <v>1</v>
      </c>
      <c r="D29" s="161" t="s">
        <v>132</v>
      </c>
      <c r="E29" s="162"/>
      <c r="F29" s="162"/>
      <c r="G29" s="163"/>
      <c r="H29" s="155" t="s">
        <v>119</v>
      </c>
      <c r="I29" s="156"/>
      <c r="J29" s="156"/>
      <c r="K29" s="156"/>
    </row>
    <row r="30" spans="1:18" s="11" customFormat="1" ht="80.25" customHeight="1" thickBot="1" x14ac:dyDescent="0.3">
      <c r="A30" s="179"/>
      <c r="B30" s="90" t="s">
        <v>174</v>
      </c>
      <c r="C30" s="33">
        <v>1</v>
      </c>
      <c r="D30" s="161" t="s">
        <v>149</v>
      </c>
      <c r="E30" s="162"/>
      <c r="F30" s="162"/>
      <c r="G30" s="163"/>
      <c r="H30" s="155" t="s">
        <v>120</v>
      </c>
      <c r="I30" s="156"/>
      <c r="J30" s="156"/>
      <c r="K30" s="156"/>
    </row>
    <row r="31" spans="1:18" s="11" customFormat="1" ht="105.75" thickBot="1" x14ac:dyDescent="0.3">
      <c r="A31" s="50" t="s">
        <v>123</v>
      </c>
      <c r="B31" s="90" t="s">
        <v>176</v>
      </c>
      <c r="C31" s="33">
        <v>1</v>
      </c>
      <c r="D31" s="161" t="s">
        <v>131</v>
      </c>
      <c r="E31" s="162"/>
      <c r="F31" s="162"/>
      <c r="G31" s="163"/>
      <c r="H31" s="155" t="s">
        <v>120</v>
      </c>
      <c r="I31" s="156"/>
      <c r="J31" s="156"/>
      <c r="K31" s="156"/>
    </row>
    <row r="32" spans="1:18" s="11" customFormat="1" ht="90.75" thickBot="1" x14ac:dyDescent="0.3">
      <c r="A32" s="50" t="s">
        <v>75</v>
      </c>
      <c r="B32" s="104" t="s">
        <v>173</v>
      </c>
      <c r="C32" s="33">
        <v>1</v>
      </c>
      <c r="D32" s="161" t="s">
        <v>121</v>
      </c>
      <c r="E32" s="162"/>
      <c r="F32" s="162"/>
      <c r="G32" s="163"/>
      <c r="H32" s="155" t="s">
        <v>119</v>
      </c>
      <c r="I32" s="156"/>
      <c r="J32" s="156"/>
      <c r="K32" s="156"/>
    </row>
    <row r="33" spans="1:11" s="11" customFormat="1" ht="120.75" thickBot="1" x14ac:dyDescent="0.3">
      <c r="A33" s="50" t="s">
        <v>76</v>
      </c>
      <c r="B33" s="90" t="s">
        <v>178</v>
      </c>
      <c r="C33" s="33">
        <v>1</v>
      </c>
      <c r="D33" s="161" t="s">
        <v>122</v>
      </c>
      <c r="E33" s="162"/>
      <c r="F33" s="162"/>
      <c r="G33" s="163"/>
      <c r="H33" s="155" t="s">
        <v>119</v>
      </c>
      <c r="I33" s="156"/>
      <c r="J33" s="156"/>
      <c r="K33" s="156"/>
    </row>
    <row r="34" spans="1:11" ht="19.5" thickBot="1" x14ac:dyDescent="0.35">
      <c r="B34" s="27" t="s">
        <v>15</v>
      </c>
      <c r="C34" s="28">
        <f>SUM(C26:C33)</f>
        <v>8</v>
      </c>
    </row>
  </sheetData>
  <sheetProtection formatRows="0"/>
  <mergeCells count="44">
    <mergeCell ref="A27:A28"/>
    <mergeCell ref="A29:A30"/>
    <mergeCell ref="D33:G33"/>
    <mergeCell ref="H33:K33"/>
    <mergeCell ref="D30:G30"/>
    <mergeCell ref="H30:K30"/>
    <mergeCell ref="D31:G31"/>
    <mergeCell ref="H31:K31"/>
    <mergeCell ref="D32:G32"/>
    <mergeCell ref="H32:K32"/>
    <mergeCell ref="D27:G27"/>
    <mergeCell ref="H27:K27"/>
    <mergeCell ref="D28:G28"/>
    <mergeCell ref="H28:K28"/>
    <mergeCell ref="D29:G29"/>
    <mergeCell ref="H29:K29"/>
    <mergeCell ref="D26:G26"/>
    <mergeCell ref="H26:K26"/>
    <mergeCell ref="A20:B20"/>
    <mergeCell ref="D25:G25"/>
    <mergeCell ref="H25:K25"/>
    <mergeCell ref="A19:B19"/>
    <mergeCell ref="C8:C9"/>
    <mergeCell ref="D8:D9"/>
    <mergeCell ref="F8:G8"/>
    <mergeCell ref="H8:H9"/>
    <mergeCell ref="A10:A11"/>
    <mergeCell ref="A15:A16"/>
    <mergeCell ref="A7:A9"/>
    <mergeCell ref="B7:B9"/>
    <mergeCell ref="C7:D7"/>
    <mergeCell ref="E7:E9"/>
    <mergeCell ref="F7:N7"/>
    <mergeCell ref="I8:I9"/>
    <mergeCell ref="J8:J9"/>
    <mergeCell ref="K8:L8"/>
    <mergeCell ref="M8:M9"/>
    <mergeCell ref="N8:N9"/>
    <mergeCell ref="O7:R7"/>
    <mergeCell ref="C2:N2"/>
    <mergeCell ref="C6:G6"/>
    <mergeCell ref="H6:N6"/>
    <mergeCell ref="O8:O9"/>
    <mergeCell ref="P8:R8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8" r:id="rId8"/>
  </hyperlinks>
  <pageMargins left="0.19685039370078741" right="0.19685039370078741" top="0.31496062992125984" bottom="0.31496062992125984" header="0.31496062992125984" footer="0.31496062992125984"/>
  <pageSetup paperSize="9" scale="45" fitToHeight="5" orientation="landscape" horizontalDpi="300" verticalDpi="300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view="pageBreakPreview" zoomScale="64" zoomScaleSheetLayoutView="64" workbookViewId="0">
      <pane xSplit="2" ySplit="9" topLeftCell="C16" activePane="bottomRight" state="frozen"/>
      <selection pane="topRight" activeCell="C1" sqref="C1"/>
      <selection pane="bottomLeft" activeCell="A10" sqref="A10"/>
      <selection pane="bottomRight" activeCell="B32" sqref="B32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style="80" customWidth="1"/>
    <col min="9" max="9" width="15.42578125" customWidth="1"/>
    <col min="11" max="11" width="9.85546875" customWidth="1"/>
    <col min="13" max="13" width="22.42578125" customWidth="1"/>
    <col min="14" max="14" width="20.42578125" customWidth="1"/>
    <col min="15" max="15" width="34.140625" customWidth="1"/>
    <col min="16" max="16" width="15.28515625" customWidth="1"/>
    <col min="17" max="17" width="19.42578125" customWidth="1"/>
    <col min="18" max="18" width="16.85546875" customWidth="1"/>
  </cols>
  <sheetData>
    <row r="1" spans="1:18" ht="9" customHeight="1" x14ac:dyDescent="0.3">
      <c r="C1" s="1"/>
    </row>
    <row r="2" spans="1:18" ht="20.25" x14ac:dyDescent="0.3">
      <c r="A2" s="6"/>
      <c r="C2" s="124" t="s">
        <v>133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8" ht="20.25" x14ac:dyDescent="0.3">
      <c r="A3" s="6"/>
      <c r="G3" s="13" t="s">
        <v>22</v>
      </c>
      <c r="H3" s="81">
        <v>5</v>
      </c>
      <c r="I3" s="11"/>
      <c r="J3" s="11"/>
      <c r="K3" s="11"/>
      <c r="L3" s="11"/>
      <c r="M3" s="11"/>
    </row>
    <row r="4" spans="1:18" x14ac:dyDescent="0.25">
      <c r="G4" s="13" t="s">
        <v>23</v>
      </c>
      <c r="H4" s="81">
        <v>34</v>
      </c>
      <c r="I4" s="11"/>
      <c r="J4" s="11"/>
      <c r="K4" s="11"/>
      <c r="L4" s="11"/>
      <c r="M4" s="11"/>
    </row>
    <row r="5" spans="1:18" x14ac:dyDescent="0.25">
      <c r="G5" s="13" t="s">
        <v>42</v>
      </c>
      <c r="H5" s="81" t="s">
        <v>62</v>
      </c>
      <c r="I5" s="11"/>
      <c r="J5" s="11"/>
      <c r="K5" s="11"/>
      <c r="L5" s="11"/>
      <c r="M5" s="11"/>
    </row>
    <row r="6" spans="1:18" ht="15.75" thickBot="1" x14ac:dyDescent="0.3">
      <c r="C6" s="144"/>
      <c r="D6" s="144"/>
      <c r="E6" s="144"/>
      <c r="F6" s="144"/>
      <c r="G6" s="144"/>
      <c r="H6" s="128"/>
      <c r="I6" s="186"/>
      <c r="J6" s="186"/>
      <c r="K6" s="186"/>
      <c r="L6" s="186"/>
      <c r="M6" s="186"/>
      <c r="N6" s="186"/>
    </row>
    <row r="7" spans="1:18" ht="51.95" customHeight="1" thickBot="1" x14ac:dyDescent="0.3">
      <c r="A7" s="195" t="s">
        <v>0</v>
      </c>
      <c r="B7" s="183" t="s">
        <v>1</v>
      </c>
      <c r="C7" s="177" t="s">
        <v>34</v>
      </c>
      <c r="D7" s="177"/>
      <c r="E7" s="187" t="s">
        <v>16</v>
      </c>
      <c r="F7" s="142" t="s">
        <v>2</v>
      </c>
      <c r="G7" s="143"/>
      <c r="H7" s="143"/>
      <c r="I7" s="143"/>
      <c r="J7" s="143"/>
      <c r="K7" s="143"/>
      <c r="L7" s="143"/>
      <c r="M7" s="143"/>
      <c r="N7" s="143"/>
      <c r="O7" s="174" t="s">
        <v>3</v>
      </c>
      <c r="P7" s="174"/>
      <c r="Q7" s="174"/>
      <c r="R7" s="174"/>
    </row>
    <row r="8" spans="1:18" ht="110.1" customHeight="1" thickBot="1" x14ac:dyDescent="0.3">
      <c r="A8" s="195"/>
      <c r="B8" s="184"/>
      <c r="C8" s="147" t="s">
        <v>57</v>
      </c>
      <c r="D8" s="147" t="s">
        <v>38</v>
      </c>
      <c r="E8" s="188"/>
      <c r="F8" s="149" t="s">
        <v>68</v>
      </c>
      <c r="G8" s="150"/>
      <c r="H8" s="181" t="s">
        <v>69</v>
      </c>
      <c r="I8" s="166" t="s">
        <v>53</v>
      </c>
      <c r="J8" s="168" t="s">
        <v>4</v>
      </c>
      <c r="K8" s="170" t="s">
        <v>55</v>
      </c>
      <c r="L8" s="171"/>
      <c r="M8" s="172" t="s">
        <v>35</v>
      </c>
      <c r="N8" s="180" t="s">
        <v>52</v>
      </c>
      <c r="O8" s="164" t="s">
        <v>20</v>
      </c>
      <c r="P8" s="175" t="s">
        <v>58</v>
      </c>
      <c r="Q8" s="176"/>
      <c r="R8" s="176"/>
    </row>
    <row r="9" spans="1:18" ht="39.950000000000003" customHeight="1" thickBot="1" x14ac:dyDescent="0.3">
      <c r="A9" s="195"/>
      <c r="B9" s="185"/>
      <c r="C9" s="148"/>
      <c r="D9" s="148"/>
      <c r="E9" s="188"/>
      <c r="F9" s="39" t="s">
        <v>5</v>
      </c>
      <c r="G9" s="38" t="s">
        <v>6</v>
      </c>
      <c r="H9" s="182"/>
      <c r="I9" s="167"/>
      <c r="J9" s="169"/>
      <c r="K9" s="59" t="s">
        <v>51</v>
      </c>
      <c r="L9" s="44" t="s">
        <v>49</v>
      </c>
      <c r="M9" s="173"/>
      <c r="N9" s="180"/>
      <c r="O9" s="164"/>
      <c r="P9" s="66" t="s">
        <v>59</v>
      </c>
      <c r="Q9" s="66" t="s">
        <v>60</v>
      </c>
      <c r="R9" s="66" t="s">
        <v>61</v>
      </c>
    </row>
    <row r="10" spans="1:18" ht="52.5" thickBot="1" x14ac:dyDescent="0.3">
      <c r="A10" s="145" t="s">
        <v>40</v>
      </c>
      <c r="B10" s="46" t="s">
        <v>7</v>
      </c>
      <c r="C10" s="7">
        <v>5</v>
      </c>
      <c r="D10" s="7"/>
      <c r="E10" s="4">
        <f t="shared" ref="E10:E19" si="0">C10+D10</f>
        <v>5</v>
      </c>
      <c r="F10" s="16" t="s">
        <v>47</v>
      </c>
      <c r="G10" s="8" t="s">
        <v>48</v>
      </c>
      <c r="H10" s="68" t="s">
        <v>78</v>
      </c>
      <c r="I10" s="17" t="s">
        <v>21</v>
      </c>
      <c r="J10" s="43" t="s">
        <v>98</v>
      </c>
      <c r="K10" s="40"/>
      <c r="L10" s="40"/>
      <c r="M10" s="82"/>
      <c r="N10" s="17"/>
      <c r="O10" s="76" t="s">
        <v>141</v>
      </c>
      <c r="P10" s="40"/>
      <c r="Q10" s="62" t="s">
        <v>17</v>
      </c>
      <c r="R10" s="63"/>
    </row>
    <row r="11" spans="1:18" ht="45.75" thickBot="1" x14ac:dyDescent="0.3">
      <c r="A11" s="146"/>
      <c r="B11" s="3" t="s">
        <v>24</v>
      </c>
      <c r="C11" s="7">
        <v>4</v>
      </c>
      <c r="D11" s="7"/>
      <c r="E11" s="4">
        <f t="shared" si="0"/>
        <v>4</v>
      </c>
      <c r="F11" s="18" t="s">
        <v>80</v>
      </c>
      <c r="G11" s="9" t="s">
        <v>99</v>
      </c>
      <c r="H11" s="67" t="s">
        <v>79</v>
      </c>
      <c r="I11" s="20" t="s">
        <v>21</v>
      </c>
      <c r="J11" s="41" t="s">
        <v>98</v>
      </c>
      <c r="K11" s="40"/>
      <c r="L11" s="40"/>
      <c r="M11" s="82"/>
      <c r="N11" s="17"/>
      <c r="O11" s="19" t="s">
        <v>142</v>
      </c>
      <c r="P11" s="41"/>
      <c r="Q11" s="61" t="s">
        <v>17</v>
      </c>
      <c r="R11" s="60"/>
    </row>
    <row r="12" spans="1:18" ht="45.75" thickBot="1" x14ac:dyDescent="0.3">
      <c r="A12" s="51" t="s">
        <v>41</v>
      </c>
      <c r="B12" s="3" t="s">
        <v>8</v>
      </c>
      <c r="C12" s="7">
        <v>2</v>
      </c>
      <c r="D12" s="7"/>
      <c r="E12" s="4">
        <f t="shared" si="0"/>
        <v>2</v>
      </c>
      <c r="F12" s="18" t="s">
        <v>81</v>
      </c>
      <c r="G12" s="9" t="s">
        <v>100</v>
      </c>
      <c r="H12" s="67" t="s">
        <v>107</v>
      </c>
      <c r="I12" s="20" t="s">
        <v>21</v>
      </c>
      <c r="J12" s="41" t="s">
        <v>98</v>
      </c>
      <c r="K12" s="40"/>
      <c r="L12" s="40"/>
      <c r="M12" s="82"/>
      <c r="N12" s="17"/>
      <c r="O12" s="77" t="s">
        <v>143</v>
      </c>
      <c r="P12" s="41"/>
      <c r="Q12" s="61" t="s">
        <v>17</v>
      </c>
      <c r="R12" s="60"/>
    </row>
    <row r="13" spans="1:18" ht="57.75" customHeight="1" thickBot="1" x14ac:dyDescent="0.3">
      <c r="A13" s="83" t="s">
        <v>9</v>
      </c>
      <c r="B13" s="3" t="s">
        <v>10</v>
      </c>
      <c r="C13" s="7">
        <v>4</v>
      </c>
      <c r="D13" s="7"/>
      <c r="E13" s="4">
        <f t="shared" si="0"/>
        <v>4</v>
      </c>
      <c r="F13" s="57" t="s">
        <v>80</v>
      </c>
      <c r="G13" s="9" t="s">
        <v>99</v>
      </c>
      <c r="H13" s="67" t="s">
        <v>93</v>
      </c>
      <c r="I13" s="20" t="s">
        <v>21</v>
      </c>
      <c r="J13" s="41" t="s">
        <v>98</v>
      </c>
      <c r="K13" s="40"/>
      <c r="L13" s="40"/>
      <c r="M13" s="82"/>
      <c r="N13" s="17"/>
      <c r="O13" s="72" t="s">
        <v>144</v>
      </c>
      <c r="P13" s="41"/>
      <c r="Q13" s="61" t="s">
        <v>17</v>
      </c>
      <c r="R13" s="60"/>
    </row>
    <row r="14" spans="1:18" ht="62.25" customHeight="1" thickBot="1" x14ac:dyDescent="0.3">
      <c r="A14" s="2" t="s">
        <v>63</v>
      </c>
      <c r="B14" s="3" t="s">
        <v>25</v>
      </c>
      <c r="C14" s="7">
        <v>2</v>
      </c>
      <c r="D14" s="7"/>
      <c r="E14" s="4">
        <f t="shared" si="0"/>
        <v>2</v>
      </c>
      <c r="F14" s="18" t="s">
        <v>81</v>
      </c>
      <c r="G14" s="9" t="s">
        <v>100</v>
      </c>
      <c r="H14" s="67" t="s">
        <v>94</v>
      </c>
      <c r="I14" s="20" t="s">
        <v>21</v>
      </c>
      <c r="J14" s="41" t="s">
        <v>98</v>
      </c>
      <c r="K14" s="40"/>
      <c r="L14" s="40"/>
      <c r="M14" s="82"/>
      <c r="N14" s="17"/>
      <c r="O14" s="78" t="s">
        <v>145</v>
      </c>
      <c r="P14" s="41"/>
      <c r="Q14" s="61" t="s">
        <v>17</v>
      </c>
      <c r="R14" s="60"/>
    </row>
    <row r="15" spans="1:18" ht="48" customHeight="1" thickBot="1" x14ac:dyDescent="0.3">
      <c r="A15" s="49" t="s">
        <v>36</v>
      </c>
      <c r="B15" s="54" t="s">
        <v>43</v>
      </c>
      <c r="C15" s="7">
        <v>1</v>
      </c>
      <c r="D15" s="7"/>
      <c r="E15" s="4">
        <f t="shared" si="0"/>
        <v>1</v>
      </c>
      <c r="F15" s="18" t="s">
        <v>82</v>
      </c>
      <c r="G15" s="9" t="s">
        <v>101</v>
      </c>
      <c r="H15" s="67" t="s">
        <v>134</v>
      </c>
      <c r="I15" s="20" t="s">
        <v>21</v>
      </c>
      <c r="J15" s="41" t="s">
        <v>80</v>
      </c>
      <c r="K15" s="40"/>
      <c r="L15" s="40"/>
      <c r="M15" s="82"/>
      <c r="N15" s="17"/>
      <c r="O15" s="88" t="s">
        <v>155</v>
      </c>
      <c r="P15" s="41"/>
      <c r="Q15" s="61" t="s">
        <v>17</v>
      </c>
      <c r="R15" s="60"/>
    </row>
    <row r="16" spans="1:18" ht="48" thickBot="1" x14ac:dyDescent="0.3">
      <c r="A16" s="127" t="s">
        <v>11</v>
      </c>
      <c r="B16" s="3" t="s">
        <v>12</v>
      </c>
      <c r="C16" s="7">
        <v>1</v>
      </c>
      <c r="D16" s="7"/>
      <c r="E16" s="4">
        <f t="shared" si="0"/>
        <v>1</v>
      </c>
      <c r="F16" s="18" t="s">
        <v>82</v>
      </c>
      <c r="G16" s="9" t="s">
        <v>101</v>
      </c>
      <c r="H16" s="67" t="s">
        <v>95</v>
      </c>
      <c r="I16" s="20" t="s">
        <v>21</v>
      </c>
      <c r="J16" s="41" t="s">
        <v>98</v>
      </c>
      <c r="K16" s="40"/>
      <c r="L16" s="40"/>
      <c r="M16" s="82"/>
      <c r="N16" s="17"/>
      <c r="O16" s="73" t="s">
        <v>146</v>
      </c>
      <c r="P16" s="41"/>
      <c r="Q16" s="61" t="s">
        <v>17</v>
      </c>
      <c r="R16" s="60"/>
    </row>
    <row r="17" spans="1:18" ht="60.75" thickBot="1" x14ac:dyDescent="0.3">
      <c r="A17" s="127"/>
      <c r="B17" s="3" t="s">
        <v>14</v>
      </c>
      <c r="C17" s="7">
        <v>1</v>
      </c>
      <c r="D17" s="7"/>
      <c r="E17" s="4">
        <f t="shared" si="0"/>
        <v>1</v>
      </c>
      <c r="F17" s="18" t="s">
        <v>82</v>
      </c>
      <c r="G17" s="9" t="s">
        <v>101</v>
      </c>
      <c r="H17" s="67" t="s">
        <v>106</v>
      </c>
      <c r="I17" s="20" t="s">
        <v>21</v>
      </c>
      <c r="J17" s="41" t="s">
        <v>98</v>
      </c>
      <c r="K17" s="40"/>
      <c r="L17" s="40"/>
      <c r="M17" s="82"/>
      <c r="N17" s="17"/>
      <c r="O17" s="79" t="s">
        <v>147</v>
      </c>
      <c r="P17" s="41"/>
      <c r="Q17" s="61" t="s">
        <v>17</v>
      </c>
      <c r="R17" s="60"/>
    </row>
    <row r="18" spans="1:18" ht="48" thickBot="1" x14ac:dyDescent="0.3">
      <c r="A18" s="2" t="s">
        <v>13</v>
      </c>
      <c r="B18" s="3" t="s">
        <v>65</v>
      </c>
      <c r="C18" s="7">
        <v>1</v>
      </c>
      <c r="D18" s="7"/>
      <c r="E18" s="4">
        <f t="shared" si="0"/>
        <v>1</v>
      </c>
      <c r="F18" s="18" t="s">
        <v>82</v>
      </c>
      <c r="G18" s="9" t="s">
        <v>101</v>
      </c>
      <c r="H18" s="103" t="s">
        <v>167</v>
      </c>
      <c r="I18" s="20" t="s">
        <v>21</v>
      </c>
      <c r="J18" s="41" t="s">
        <v>98</v>
      </c>
      <c r="K18" s="40"/>
      <c r="L18" s="40"/>
      <c r="M18" s="82"/>
      <c r="N18" s="17"/>
      <c r="O18" s="69" t="s">
        <v>148</v>
      </c>
      <c r="P18" s="41"/>
      <c r="Q18" s="61" t="s">
        <v>17</v>
      </c>
      <c r="R18" s="60"/>
    </row>
    <row r="19" spans="1:18" ht="51.75" thickBot="1" x14ac:dyDescent="0.3">
      <c r="A19" s="2" t="s">
        <v>26</v>
      </c>
      <c r="B19" s="3" t="s">
        <v>26</v>
      </c>
      <c r="C19" s="7">
        <v>2</v>
      </c>
      <c r="D19" s="7"/>
      <c r="E19" s="4">
        <f t="shared" si="0"/>
        <v>2</v>
      </c>
      <c r="F19" s="18" t="s">
        <v>46</v>
      </c>
      <c r="G19" s="9" t="s">
        <v>56</v>
      </c>
      <c r="H19" s="67" t="s">
        <v>97</v>
      </c>
      <c r="I19" s="20" t="s">
        <v>21</v>
      </c>
      <c r="J19" s="41" t="s">
        <v>98</v>
      </c>
      <c r="K19" s="40" t="s">
        <v>150</v>
      </c>
      <c r="L19" s="40" t="s">
        <v>150</v>
      </c>
      <c r="M19" s="84" t="s">
        <v>156</v>
      </c>
      <c r="N19" s="17" t="s">
        <v>150</v>
      </c>
      <c r="O19" s="87" t="s">
        <v>153</v>
      </c>
      <c r="P19" s="41"/>
      <c r="Q19" s="61" t="s">
        <v>154</v>
      </c>
      <c r="R19" s="60"/>
    </row>
    <row r="20" spans="1:18" ht="36" customHeight="1" thickBot="1" x14ac:dyDescent="0.3">
      <c r="A20" s="157" t="s">
        <v>39</v>
      </c>
      <c r="B20" s="158"/>
      <c r="C20" s="14"/>
      <c r="D20" s="14"/>
      <c r="E20" s="4"/>
      <c r="F20" s="58"/>
      <c r="G20" s="15"/>
      <c r="H20" s="21"/>
      <c r="I20" s="21"/>
      <c r="J20" s="42"/>
      <c r="K20" s="42"/>
      <c r="L20" s="42"/>
      <c r="M20" s="21"/>
      <c r="N20" s="21"/>
      <c r="O20" s="20"/>
      <c r="P20" s="41"/>
      <c r="Q20" s="61"/>
      <c r="R20" s="60"/>
    </row>
    <row r="21" spans="1:18" ht="39.75" customHeight="1" thickBot="1" x14ac:dyDescent="0.35">
      <c r="A21" s="125" t="s">
        <v>15</v>
      </c>
      <c r="B21" s="126"/>
      <c r="C21" s="47">
        <f>SUM(C10:C20)</f>
        <v>23</v>
      </c>
      <c r="D21" s="47">
        <f>SUM(D10:D20)</f>
        <v>0</v>
      </c>
      <c r="E21" s="48">
        <f>C21+D21</f>
        <v>23</v>
      </c>
      <c r="F21" s="25" t="s">
        <v>27</v>
      </c>
      <c r="G21" s="26" t="s">
        <v>28</v>
      </c>
      <c r="P21" s="53"/>
      <c r="Q21" s="53"/>
    </row>
    <row r="22" spans="1:18" ht="21.75" thickBot="1" x14ac:dyDescent="0.4">
      <c r="A22" s="5" t="s">
        <v>18</v>
      </c>
      <c r="B22" s="5"/>
      <c r="C22" s="23">
        <v>23</v>
      </c>
      <c r="D22" s="23">
        <v>0</v>
      </c>
      <c r="E22" s="23">
        <v>23</v>
      </c>
      <c r="F22" s="22">
        <v>8</v>
      </c>
      <c r="G22" s="22">
        <v>31</v>
      </c>
      <c r="P22" s="53"/>
      <c r="Q22" s="53"/>
    </row>
    <row r="23" spans="1:18" ht="21.75" thickBot="1" x14ac:dyDescent="0.4">
      <c r="A23" s="5" t="s">
        <v>19</v>
      </c>
      <c r="B23" s="5"/>
      <c r="C23" s="23">
        <v>23</v>
      </c>
      <c r="D23" s="23">
        <v>3</v>
      </c>
      <c r="E23" s="23">
        <v>26</v>
      </c>
      <c r="F23" s="22">
        <v>5</v>
      </c>
      <c r="G23" s="22">
        <v>31</v>
      </c>
      <c r="P23" s="53"/>
      <c r="Q23" s="53"/>
    </row>
    <row r="24" spans="1:18" x14ac:dyDescent="0.25">
      <c r="P24" s="53"/>
      <c r="Q24" s="53"/>
    </row>
    <row r="25" spans="1:18" ht="15.75" thickBot="1" x14ac:dyDescent="0.3">
      <c r="A25" s="196" t="s">
        <v>37</v>
      </c>
      <c r="B25" s="196"/>
    </row>
    <row r="26" spans="1:18" ht="48.75" customHeight="1" thickBot="1" x14ac:dyDescent="0.3">
      <c r="A26" s="65" t="s">
        <v>29</v>
      </c>
      <c r="B26" s="30" t="s">
        <v>30</v>
      </c>
      <c r="C26" s="31" t="s">
        <v>31</v>
      </c>
      <c r="D26" s="121" t="s">
        <v>32</v>
      </c>
      <c r="E26" s="122"/>
      <c r="F26" s="122"/>
      <c r="G26" s="123"/>
      <c r="H26" s="197" t="s">
        <v>33</v>
      </c>
      <c r="I26" s="198"/>
      <c r="J26" s="198"/>
      <c r="K26" s="199"/>
    </row>
    <row r="27" spans="1:18" s="11" customFormat="1" ht="126.75" thickBot="1" x14ac:dyDescent="0.3">
      <c r="A27" s="75" t="s">
        <v>70</v>
      </c>
      <c r="B27" s="89" t="s">
        <v>170</v>
      </c>
      <c r="C27" s="33">
        <v>1</v>
      </c>
      <c r="D27" s="192" t="s">
        <v>135</v>
      </c>
      <c r="E27" s="193"/>
      <c r="F27" s="193"/>
      <c r="G27" s="194"/>
      <c r="H27" s="155"/>
      <c r="I27" s="156"/>
      <c r="J27" s="156"/>
      <c r="K27" s="156"/>
    </row>
    <row r="28" spans="1:18" s="11" customFormat="1" ht="105.75" thickBot="1" x14ac:dyDescent="0.3">
      <c r="A28" s="75" t="s">
        <v>71</v>
      </c>
      <c r="B28" s="104" t="s">
        <v>174</v>
      </c>
      <c r="C28" s="33">
        <v>1</v>
      </c>
      <c r="D28" s="192" t="s">
        <v>136</v>
      </c>
      <c r="E28" s="193"/>
      <c r="F28" s="193"/>
      <c r="G28" s="194"/>
      <c r="H28" s="155"/>
      <c r="I28" s="156"/>
      <c r="J28" s="156"/>
      <c r="K28" s="156"/>
    </row>
    <row r="29" spans="1:18" s="11" customFormat="1" ht="80.25" customHeight="1" thickBot="1" x14ac:dyDescent="0.3">
      <c r="A29" s="178" t="s">
        <v>72</v>
      </c>
      <c r="B29" s="89" t="s">
        <v>158</v>
      </c>
      <c r="C29" s="33">
        <v>1</v>
      </c>
      <c r="D29" s="189" t="s">
        <v>89</v>
      </c>
      <c r="E29" s="190"/>
      <c r="F29" s="190"/>
      <c r="G29" s="191"/>
      <c r="H29" s="155"/>
      <c r="I29" s="156"/>
      <c r="J29" s="156"/>
      <c r="K29" s="156"/>
    </row>
    <row r="30" spans="1:18" s="11" customFormat="1" ht="111" thickBot="1" x14ac:dyDescent="0.3">
      <c r="A30" s="179"/>
      <c r="B30" s="50" t="s">
        <v>171</v>
      </c>
      <c r="C30" s="33">
        <v>1</v>
      </c>
      <c r="D30" s="189" t="s">
        <v>90</v>
      </c>
      <c r="E30" s="190"/>
      <c r="F30" s="190"/>
      <c r="G30" s="191"/>
      <c r="H30" s="155"/>
      <c r="I30" s="156"/>
      <c r="J30" s="156"/>
      <c r="K30" s="156"/>
    </row>
    <row r="31" spans="1:18" s="11" customFormat="1" ht="96" customHeight="1" thickBot="1" x14ac:dyDescent="0.3">
      <c r="A31" s="50" t="s">
        <v>137</v>
      </c>
      <c r="B31" s="50" t="s">
        <v>185</v>
      </c>
      <c r="C31" s="33">
        <v>1</v>
      </c>
      <c r="D31" s="192" t="s">
        <v>138</v>
      </c>
      <c r="E31" s="193"/>
      <c r="F31" s="193"/>
      <c r="G31" s="194"/>
      <c r="H31" s="155"/>
      <c r="I31" s="156"/>
      <c r="J31" s="156"/>
      <c r="K31" s="156"/>
    </row>
    <row r="32" spans="1:18" s="11" customFormat="1" ht="86.25" customHeight="1" thickBot="1" x14ac:dyDescent="0.3">
      <c r="A32" s="50" t="s">
        <v>139</v>
      </c>
      <c r="B32" s="104" t="s">
        <v>173</v>
      </c>
      <c r="C32" s="33">
        <v>1</v>
      </c>
      <c r="D32" s="192" t="s">
        <v>121</v>
      </c>
      <c r="E32" s="193"/>
      <c r="F32" s="193"/>
      <c r="G32" s="194"/>
      <c r="H32" s="155"/>
      <c r="I32" s="156"/>
      <c r="J32" s="156"/>
      <c r="K32" s="156"/>
    </row>
    <row r="33" spans="1:11" s="11" customFormat="1" ht="252.75" thickBot="1" x14ac:dyDescent="0.3">
      <c r="A33" s="178" t="s">
        <v>76</v>
      </c>
      <c r="B33" s="105" t="s">
        <v>177</v>
      </c>
      <c r="C33" s="33">
        <v>1</v>
      </c>
      <c r="D33" s="192" t="s">
        <v>140</v>
      </c>
      <c r="E33" s="193"/>
      <c r="F33" s="193"/>
      <c r="G33" s="194"/>
      <c r="H33" s="155"/>
      <c r="I33" s="156"/>
      <c r="J33" s="156"/>
      <c r="K33" s="156"/>
    </row>
    <row r="34" spans="1:11" s="11" customFormat="1" ht="120.75" thickBot="1" x14ac:dyDescent="0.3">
      <c r="A34" s="179"/>
      <c r="B34" s="106" t="s">
        <v>184</v>
      </c>
      <c r="C34" s="33">
        <v>1</v>
      </c>
      <c r="D34" s="192" t="s">
        <v>122</v>
      </c>
      <c r="E34" s="193"/>
      <c r="F34" s="193"/>
      <c r="G34" s="194"/>
      <c r="H34" s="155"/>
      <c r="I34" s="156"/>
      <c r="J34" s="156"/>
      <c r="K34" s="156"/>
    </row>
    <row r="35" spans="1:11" ht="19.5" thickBot="1" x14ac:dyDescent="0.35">
      <c r="B35" s="27" t="s">
        <v>15</v>
      </c>
      <c r="C35" s="28">
        <f>SUM(C27:C34)</f>
        <v>8</v>
      </c>
    </row>
    <row r="38" spans="1:11" x14ac:dyDescent="0.25">
      <c r="C38" t="s">
        <v>44</v>
      </c>
    </row>
  </sheetData>
  <sheetProtection formatRows="0"/>
  <mergeCells count="45">
    <mergeCell ref="H28:K28"/>
    <mergeCell ref="H26:K26"/>
    <mergeCell ref="H27:K27"/>
    <mergeCell ref="D8:D9"/>
    <mergeCell ref="D28:G28"/>
    <mergeCell ref="A10:A11"/>
    <mergeCell ref="A7:A9"/>
    <mergeCell ref="A21:B21"/>
    <mergeCell ref="D26:G26"/>
    <mergeCell ref="D27:G27"/>
    <mergeCell ref="F8:G8"/>
    <mergeCell ref="C8:C9"/>
    <mergeCell ref="A16:A17"/>
    <mergeCell ref="A20:B20"/>
    <mergeCell ref="A25:B25"/>
    <mergeCell ref="F7:N7"/>
    <mergeCell ref="H34:K34"/>
    <mergeCell ref="A29:A30"/>
    <mergeCell ref="A33:A34"/>
    <mergeCell ref="H29:K29"/>
    <mergeCell ref="H30:K30"/>
    <mergeCell ref="H31:K31"/>
    <mergeCell ref="D29:G29"/>
    <mergeCell ref="D30:G30"/>
    <mergeCell ref="D31:G31"/>
    <mergeCell ref="D32:G32"/>
    <mergeCell ref="H32:K32"/>
    <mergeCell ref="D34:G34"/>
    <mergeCell ref="H33:K33"/>
    <mergeCell ref="D33:G33"/>
    <mergeCell ref="O7:R7"/>
    <mergeCell ref="C2:N2"/>
    <mergeCell ref="B7:B9"/>
    <mergeCell ref="P8:R8"/>
    <mergeCell ref="C6:G6"/>
    <mergeCell ref="H6:N6"/>
    <mergeCell ref="C7:D7"/>
    <mergeCell ref="O8:O9"/>
    <mergeCell ref="M8:M9"/>
    <mergeCell ref="N8:N9"/>
    <mergeCell ref="H8:H9"/>
    <mergeCell ref="I8:I9"/>
    <mergeCell ref="J8:J9"/>
    <mergeCell ref="K8:L8"/>
    <mergeCell ref="E7:E9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9" r:id="rId9"/>
  </hyperlinks>
  <pageMargins left="0.19685039370078741" right="0.15748031496062992" top="0.31496062992125984" bottom="0.31496062992125984" header="0.31496062992125984" footer="0.31496062992125984"/>
  <pageSetup paperSize="9" scale="44" fitToHeight="5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класс</vt:lpstr>
      <vt:lpstr>2 класс</vt:lpstr>
      <vt:lpstr>3 класс</vt:lpstr>
      <vt:lpstr>4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Марина</cp:lastModifiedBy>
  <cp:lastPrinted>2024-05-30T11:04:55Z</cp:lastPrinted>
  <dcterms:created xsi:type="dcterms:W3CDTF">2014-07-19T08:59:48Z</dcterms:created>
  <dcterms:modified xsi:type="dcterms:W3CDTF">2024-10-31T08:11:07Z</dcterms:modified>
</cp:coreProperties>
</file>