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workbookProtection lockStructure="1"/>
  <bookViews>
    <workbookView xWindow="0" yWindow="0" windowWidth="16392" windowHeight="5676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<sst xmlns="http://schemas.openxmlformats.org/spreadsheetml/2006/main" count="430" uniqueCount="336">
  <si>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</si>
  <si>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</si>
  <si>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</si>
  <si>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</si>
  <si>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</si>
  <si>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</si>
  <si>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</si>
  <si>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</si>
  <si>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</si>
  <si>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</si>
  <si>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</si>
  <si>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</si>
  <si>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</si>
  <si>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</si>
  <si>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</si>
  <si>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</si>
  <si>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</si>
  <si>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</si>
  <si>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</si>
  <si>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</si>
  <si>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</si>
  <si>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</si>
  <si>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</si>
  <si>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</si>
  <si>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</si>
  <si>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</si>
  <si>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</si>
  <si>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</si>
  <si>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</si>
  <si>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</si>
  <si>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</si>
  <si>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</si>
  <si>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</si>
  <si>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</si>
  <si>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</si>
  <si>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</si>
  <si>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</si>
  <si>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</si>
  <si>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</si>
  <si>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</si>
  <si>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</si>
  <si>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</si>
  <si>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</si>
  <si>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</si>
  <si>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</si>
  <si>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</si>
  <si>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</si>
  <si>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</si>
  <si>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</si>
  <si>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</si>
  <si>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</si>
  <si>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</si>
  <si>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</si>
  <si>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</si>
  <si>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</si>
  <si>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</si>
  <si>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</si>
  <si>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</si>
  <si>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</si>
  <si>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</si>
  <si>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</si>
  <si>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</si>
  <si>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</si>
  <si>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</si>
  <si>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</si>
  <si>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</si>
  <si>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</si>
  <si>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</si>
  <si>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</si>
  <si>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</si>
  <si>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</si>
  <si>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</si>
  <si>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</si>
  <si>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</si>
  <si>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</si>
  <si>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</si>
  <si>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</si>
  <si>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</si>
  <si>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</si>
  <si>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</si>
  <si>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</si>
  <si>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</si>
  <si>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</si>
  <si>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</si>
  <si>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</si>
  <si>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</si>
  <si>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</si>
  <si>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</si>
  <si>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</si>
  <si>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</si>
  <si>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</si>
  <si>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</si>
  <si>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</si>
  <si>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</si>
  <si>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</si>
  <si>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</si>
  <si>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</si>
  <si>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</si>
  <si>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</si>
  <si>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</si>
  <si>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</si>
  <si>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</si>
  <si>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</si>
  <si>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</si>
  <si>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</si>
  <si>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</si>
  <si>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</si>
  <si>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</si>
  <si>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</si>
  <si>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</si>
  <si>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</si>
  <si>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</si>
  <si>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</si>
  <si>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</si>
  <si>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</si>
  <si>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</si>
  <si>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</si>
  <si>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</si>
  <si>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</si>
  <si>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</si>
  <si>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</si>
  <si>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</si>
  <si>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</si>
  <si>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</si>
  <si>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</si>
  <si>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</si>
  <si>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</si>
  <si>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</si>
  <si>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</si>
  <si>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</si>
  <si>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</si>
  <si>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</si>
  <si>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</si>
  <si>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</si>
  <si>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</si>
  <si>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</si>
  <si>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</si>
  <si>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</si>
  <si>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</si>
  <si>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</si>
  <si>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</si>
  <si>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</si>
  <si>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</si>
  <si>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</si>
  <si>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</si>
  <si>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</si>
  <si>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</si>
  <si>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</si>
  <si>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</si>
  <si>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</si>
  <si>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</si>
  <si>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</si>
  <si>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</si>
  <si>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</si>
  <si>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</si>
  <si>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</si>
  <si>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</si>
  <si>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</si>
  <si>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</si>
  <si>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</si>
  <si>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</si>
  <si>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</si>
  <si>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</si>
  <si>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</si>
  <si>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</si>
  <si>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</si>
  <si>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</si>
  <si>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</si>
  <si>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</si>
  <si>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</si>
  <si>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</si>
  <si>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</si>
  <si>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</si>
  <si>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</si>
  <si>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</si>
  <si>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</si>
  <si>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</si>
  <si>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</si>
  <si>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</si>
  <si>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</si>
  <si>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</si>
  <si>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</si>
  <si>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</si>
  <si>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</si>
  <si>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</si>
  <si>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</si>
  <si>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</si>
  <si>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</si>
  <si>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</si>
  <si>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</si>
  <si>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</si>
  <si>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</si>
  <si>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</si>
  <si>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</si>
  <si>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</si>
  <si>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</si>
  <si>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</si>
  <si>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</si>
  <si>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</si>
  <si>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</si>
  <si>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</si>
  <si>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</si>
  <si>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</si>
  <si>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</si>
  <si>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</si>
  <si>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</si>
  <si>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</si>
  <si>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</si>
  <si>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</si>
  <si>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</si>
  <si>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</si>
  <si>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</si>
  <si>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</si>
  <si>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</si>
  <si>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</si>
  <si>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</si>
  <si>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</si>
  <si>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</si>
  <si>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</si>
  <si>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</si>
  <si>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</si>
  <si>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</si>
  <si>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</si>
  <si>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</si>
  <si>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</si>
  <si>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</si>
  <si>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</si>
  <si>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</si>
  <si>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</si>
  <si>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</si>
  <si>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</si>
  <si>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</si>
  <si>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</si>
  <si>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</si>
  <si>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</si>
  <si>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</si>
  <si>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</si>
  <si>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</si>
  <si>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</si>
  <si>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</si>
  <si>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</si>
  <si>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</si>
  <si>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</si>
  <si>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</si>
  <si>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</si>
  <si>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</si>
  <si>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</si>
  <si>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</si>
  <si>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</si>
  <si>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</si>
  <si>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</si>
  <si>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</si>
  <si>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</si>
  <si>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</si>
  <si>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</si>
  <si>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</si>
  <si>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</si>
  <si>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</si>
  <si>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</si>
  <si>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</si>
  <si>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</si>
  <si>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</si>
  <si>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</si>
  <si>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</si>
  <si>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</si>
  <si>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</si>
  <si>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</si>
  <si>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</si>
  <si>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</si>
  <si>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</si>
  <si>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</si>
  <si>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</si>
  <si>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</si>
  <si>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</si>
  <si>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</si>
  <si>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</si>
  <si>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</si>
  <si>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</si>
  <si>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</si>
  <si>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</si>
  <si>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</si>
  <si>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</si>
  <si>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</si>
  <si>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</si>
  <si>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</si>
  <si>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</si>
  <si>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</si>
  <si>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</si>
  <si>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</si>
  <si>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</si>
  <si>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</si>
  <si>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</si>
  <si>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</si>
  <si>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</si>
  <si>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</si>
  <si>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</si>
  <si>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</si>
  <si>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</si>
  <si>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</si>
  <si>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</si>
  <si>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</si>
  <si>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</si>
  <si>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</si>
  <si>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</si>
  <si>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</si>
  <si>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</si>
  <si>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</si>
  <si>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</si>
  <si>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</si>
  <si>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</si>
  <si>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</si>
  <si>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</si>
  <si>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</si>
  <si>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</si>
  <si>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</si>
  <si>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</si>
  <si>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</si>
  <si>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</si>
  <si>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</si>
  <si>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</si>
  <si>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</si>
  <si>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</si>
  <si>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</si>
  <si>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</si>
  <si>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</si>
  <si>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</si>
  <si>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</si>
  <si>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 xml:space="preserve">Приволжский </t>
  </si>
  <si>
    <t>государственное бюджетное образовательное учреждение Самарской области средняя общеобразовательная школа пос. Новоспасский муниципального района Приволжский Самарской облвасти</t>
  </si>
  <si>
    <t>Илларионова Наталья Викторовна</t>
  </si>
  <si>
    <t>директор ОО</t>
  </si>
  <si>
    <t>88464794136</t>
  </si>
  <si>
    <t>nspasschprv1@rambler.ru</t>
  </si>
  <si>
    <t xml:space="preserve">да </t>
  </si>
  <si>
    <t>нет</t>
  </si>
  <si>
    <t>территориальная ПМПК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</si>
</sst>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passchprv1@rambler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B55" workbookViewId="0">
      <selection activeCell="B67" sqref="B67:Q67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" thickBot="1" x14ac:dyDescent="0.35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5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" thickBot="1" x14ac:dyDescent="0.35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" thickBot="1" x14ac:dyDescent="0.35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5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" thickBot="1" x14ac:dyDescent="0.35">
      <c r="B18" s="93" t="s">
        <v>90</v>
      </c>
      <c r="C18" s="93"/>
      <c r="D18" s="93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93" t="s">
        <v>88</v>
      </c>
      <c r="C19" s="93"/>
      <c r="D19" s="93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93" t="s">
        <v>87</v>
      </c>
      <c r="C21" s="93"/>
      <c r="D21" s="93"/>
      <c r="E21" s="94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" thickBot="1" x14ac:dyDescent="0.35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5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 x14ac:dyDescent="0.35">
      <c r="B28" s="83" t="s">
        <v>333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5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 x14ac:dyDescent="0.35">
      <c r="B31" s="83" t="s">
        <v>334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5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 x14ac:dyDescent="0.35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324</v>
      </c>
    </row>
    <row r="35" spans="2:17" ht="15" thickBot="1" x14ac:dyDescent="0.35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324</v>
      </c>
    </row>
    <row r="36" spans="2:17" ht="15" thickBot="1" x14ac:dyDescent="0.35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334</v>
      </c>
    </row>
    <row r="37" spans="2:17" ht="15" thickBot="1" x14ac:dyDescent="0.35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334</v>
      </c>
    </row>
    <row r="38" spans="2:17" ht="15" thickBot="1" x14ac:dyDescent="0.35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334</v>
      </c>
    </row>
    <row r="39" spans="2:17" ht="15" thickBot="1" x14ac:dyDescent="0.35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334</v>
      </c>
    </row>
    <row r="40" spans="2:17" ht="15" thickBot="1" x14ac:dyDescent="0.35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334</v>
      </c>
    </row>
    <row r="41" spans="2:17" ht="15" thickBot="1" x14ac:dyDescent="0.35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334</v>
      </c>
    </row>
    <row r="42" spans="2:17" ht="15" thickBot="1" x14ac:dyDescent="0.35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5">
      <c r="B43" s="79" t="s">
        <v>335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5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 x14ac:dyDescent="0.35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" thickBot="1" x14ac:dyDescent="0.35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324</v>
      </c>
    </row>
    <row r="48" spans="2:17" ht="15" thickBot="1" x14ac:dyDescent="0.35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324</v>
      </c>
    </row>
    <row r="49" spans="2:17" ht="15" thickBot="1" x14ac:dyDescent="0.35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324</v>
      </c>
    </row>
    <row r="50" spans="2:17" ht="33" customHeight="1" thickBot="1" x14ac:dyDescent="0.35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324</v>
      </c>
    </row>
    <row r="51" spans="2:17" ht="15" thickBot="1" x14ac:dyDescent="0.35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324</v>
      </c>
    </row>
    <row r="52" spans="2:17" ht="15" thickBot="1" x14ac:dyDescent="0.35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324</v>
      </c>
    </row>
    <row r="53" spans="2:17" ht="47.25" customHeight="1" thickBot="1" x14ac:dyDescent="0.3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5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 x14ac:dyDescent="0.35">
      <c r="B56" s="83" t="s">
        <v>324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5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 x14ac:dyDescent="0.35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3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5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" thickBot="1" x14ac:dyDescent="0.35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7376</v>
      </c>
      <c r="K63" s="87"/>
      <c r="L63" s="87"/>
      <c r="M63" s="87"/>
      <c r="N63" s="87"/>
      <c r="O63" s="87"/>
      <c r="P63" s="87"/>
      <c r="Q63" s="88"/>
    </row>
    <row r="64" spans="2:17" ht="15" thickBot="1" x14ac:dyDescent="0.35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408</v>
      </c>
      <c r="K64" s="87"/>
      <c r="L64" s="87"/>
      <c r="M64" s="87"/>
      <c r="N64" s="87"/>
      <c r="O64" s="87"/>
      <c r="P64" s="87"/>
      <c r="Q64" s="88"/>
    </row>
    <row r="65" spans="2:17" ht="15" thickBot="1" x14ac:dyDescent="0.35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136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3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5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 x14ac:dyDescent="0.35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324</v>
      </c>
    </row>
    <row r="70" spans="2:17" ht="45.75" customHeight="1" thickBot="1" x14ac:dyDescent="0.35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324</v>
      </c>
    </row>
    <row r="71" spans="2:17" ht="32.25" customHeight="1" thickBot="1" x14ac:dyDescent="0.35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324</v>
      </c>
    </row>
    <row r="72" spans="2:17" ht="29.25" customHeight="1" thickBot="1" x14ac:dyDescent="0.35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334</v>
      </c>
    </row>
    <row r="73" spans="2:17" ht="15" thickBot="1" x14ac:dyDescent="0.35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324</v>
      </c>
    </row>
    <row r="74" spans="2:17" ht="15" thickBot="1" x14ac:dyDescent="0.35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334</v>
      </c>
    </row>
    <row r="75" spans="2:17" ht="64.5" customHeight="1" thickBot="1" x14ac:dyDescent="0.35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324</v>
      </c>
    </row>
    <row r="76" spans="2:17" ht="48.75" customHeight="1" thickBot="1" x14ac:dyDescent="0.35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334</v>
      </c>
    </row>
    <row r="77" spans="2:17" ht="15" thickBot="1" x14ac:dyDescent="0.35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 x14ac:dyDescent="0.3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5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5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324</v>
      </c>
    </row>
    <row r="82" spans="2:17" ht="46.5" customHeight="1" thickBot="1" x14ac:dyDescent="0.35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324</v>
      </c>
    </row>
    <row r="83" spans="2:17" ht="33" customHeight="1" thickBot="1" x14ac:dyDescent="0.35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334</v>
      </c>
    </row>
    <row r="84" spans="2:17" ht="32.25" customHeight="1" thickBot="1" x14ac:dyDescent="0.35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334</v>
      </c>
    </row>
    <row r="85" spans="2:17" ht="33" customHeight="1" thickBot="1" x14ac:dyDescent="0.35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324</v>
      </c>
    </row>
    <row r="86" spans="2:17" ht="43.5" customHeight="1" thickBot="1" x14ac:dyDescent="0.35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334</v>
      </c>
    </row>
    <row r="87" spans="2:17" ht="30.75" customHeight="1" thickBot="1" x14ac:dyDescent="0.35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324</v>
      </c>
    </row>
    <row r="88" spans="2:17" ht="31.5" customHeight="1" thickBot="1" x14ac:dyDescent="0.35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324</v>
      </c>
    </row>
    <row r="89" spans="2:17" ht="62.25" customHeight="1" thickBot="1" x14ac:dyDescent="0.35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324</v>
      </c>
    </row>
    <row r="90" spans="2:17" ht="15" thickBot="1" x14ac:dyDescent="0.35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/>
    </row>
    <row r="91" spans="2:17" ht="46.5" customHeight="1" thickBot="1" x14ac:dyDescent="0.3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3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 x14ac:dyDescent="0.35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" thickBot="1" x14ac:dyDescent="0.35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334</v>
      </c>
      <c r="K95" s="65"/>
      <c r="L95" s="65"/>
      <c r="M95" s="65"/>
      <c r="N95" s="66">
        <v>0</v>
      </c>
      <c r="O95" s="66"/>
      <c r="P95" s="66"/>
      <c r="Q95" s="66"/>
    </row>
    <row r="96" spans="2:17" ht="15" thickBot="1" x14ac:dyDescent="0.35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324</v>
      </c>
      <c r="K96" s="65"/>
      <c r="L96" s="65"/>
      <c r="M96" s="65"/>
      <c r="N96" s="66">
        <v>1</v>
      </c>
      <c r="O96" s="66"/>
      <c r="P96" s="66"/>
      <c r="Q96" s="66"/>
    </row>
    <row r="97" spans="1:17" ht="15" thickBot="1" x14ac:dyDescent="0.35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334</v>
      </c>
      <c r="K97" s="65"/>
      <c r="L97" s="65"/>
      <c r="M97" s="65"/>
      <c r="N97" s="66">
        <v>0</v>
      </c>
      <c r="O97" s="66"/>
      <c r="P97" s="66"/>
      <c r="Q97" s="66"/>
    </row>
    <row r="98" spans="1:17" ht="15" thickBot="1" x14ac:dyDescent="0.35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324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3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 x14ac:dyDescent="0.35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" thickBot="1" x14ac:dyDescent="0.35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324</v>
      </c>
      <c r="K102" s="65"/>
      <c r="L102" s="65"/>
      <c r="M102" s="65"/>
      <c r="N102" s="66">
        <v>1</v>
      </c>
      <c r="O102" s="66"/>
      <c r="P102" s="66"/>
      <c r="Q102" s="66"/>
    </row>
    <row r="103" spans="1:17" ht="15" thickBot="1" x14ac:dyDescent="0.35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334</v>
      </c>
      <c r="K103" s="65"/>
      <c r="L103" s="65"/>
      <c r="M103" s="65"/>
      <c r="N103" s="66">
        <v>0</v>
      </c>
      <c r="O103" s="66"/>
      <c r="P103" s="66"/>
      <c r="Q103" s="66"/>
    </row>
    <row r="104" spans="1:17" ht="15" thickBot="1" x14ac:dyDescent="0.35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334</v>
      </c>
      <c r="K104" s="65"/>
      <c r="L104" s="65"/>
      <c r="M104" s="65"/>
      <c r="N104" s="66">
        <v>0</v>
      </c>
      <c r="O104" s="66"/>
      <c r="P104" s="66"/>
      <c r="Q104" s="66"/>
    </row>
    <row r="105" spans="1:17" ht="15" thickBot="1" x14ac:dyDescent="0.35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334</v>
      </c>
      <c r="K105" s="65"/>
      <c r="L105" s="65"/>
      <c r="M105" s="65"/>
      <c r="N105" s="66">
        <v>0</v>
      </c>
      <c r="O105" s="66"/>
      <c r="P105" s="66"/>
      <c r="Q105" s="66"/>
    </row>
    <row r="106" spans="1:17" ht="15" thickBot="1" x14ac:dyDescent="0.35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334</v>
      </c>
      <c r="K106" s="65"/>
      <c r="L106" s="65"/>
      <c r="M106" s="65"/>
      <c r="N106" s="66">
        <v>0</v>
      </c>
      <c r="O106" s="66"/>
      <c r="P106" s="66"/>
      <c r="Q106" s="66"/>
    </row>
    <row r="107" spans="1:17" ht="15" thickBot="1" x14ac:dyDescent="0.35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324</v>
      </c>
      <c r="K107" s="65"/>
      <c r="L107" s="65"/>
      <c r="M107" s="65"/>
      <c r="N107" s="66">
        <v>0</v>
      </c>
      <c r="O107" s="66"/>
      <c r="P107" s="66"/>
      <c r="Q107" s="66"/>
    </row>
    <row r="108" spans="1:17" ht="15" thickBot="1" x14ac:dyDescent="0.35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5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5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 x14ac:dyDescent="0.35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17</v>
      </c>
      <c r="K113" s="69"/>
      <c r="L113" s="69"/>
      <c r="M113" s="69"/>
      <c r="N113" s="69"/>
      <c r="O113" s="69"/>
      <c r="P113" s="69"/>
      <c r="Q113" s="70"/>
    </row>
    <row r="114" spans="1:17" ht="15" thickBot="1" x14ac:dyDescent="0.35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6</v>
      </c>
      <c r="K114" s="69"/>
      <c r="L114" s="69"/>
      <c r="M114" s="69"/>
      <c r="N114" s="69"/>
      <c r="O114" s="69"/>
      <c r="P114" s="69"/>
      <c r="Q114" s="70"/>
    </row>
    <row r="115" spans="1:17" ht="15" thickBot="1" x14ac:dyDescent="0.35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0.35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3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5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" thickBot="1" x14ac:dyDescent="0.35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2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5">
      <c r="B119" s="112" t="s">
        <v>320</v>
      </c>
      <c r="C119" s="112"/>
      <c r="D119" s="112"/>
      <c r="E119" s="112"/>
      <c r="F119" s="112"/>
      <c r="G119" s="112"/>
      <c r="H119" s="112"/>
      <c r="I119" s="113"/>
      <c r="J119" s="68">
        <v>1</v>
      </c>
      <c r="K119" s="69"/>
      <c r="L119" s="69"/>
      <c r="M119" s="69"/>
      <c r="N119" s="69"/>
      <c r="O119" s="69"/>
      <c r="P119" s="69"/>
      <c r="Q119" s="70"/>
    </row>
    <row r="120" spans="1:17" ht="15" thickBot="1" x14ac:dyDescent="0.35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0.5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3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5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" thickBot="1" x14ac:dyDescent="0.35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7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3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" thickBot="1" x14ac:dyDescent="0.35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5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3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3">
      <c r="B128" s="103" t="s">
        <v>285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5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" thickBot="1" x14ac:dyDescent="0.35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15</v>
      </c>
      <c r="K130" s="39"/>
      <c r="L130" s="39"/>
      <c r="M130" s="40"/>
      <c r="N130" s="114">
        <v>0.88</v>
      </c>
      <c r="O130" s="115"/>
      <c r="P130" s="115"/>
      <c r="Q130" s="116"/>
    </row>
    <row r="131" spans="2:17" ht="15" thickBot="1" x14ac:dyDescent="0.35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4">
        <v>0.12</v>
      </c>
      <c r="O131" s="115"/>
      <c r="P131" s="115"/>
      <c r="Q131" s="116"/>
    </row>
    <row r="132" spans="2:17" ht="15" thickBot="1" x14ac:dyDescent="0.35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4">
        <v>0</v>
      </c>
      <c r="O132" s="115"/>
      <c r="P132" s="115"/>
      <c r="Q132" s="116"/>
    </row>
    <row r="133" spans="2:17" ht="15" thickBot="1" x14ac:dyDescent="0.35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4">
        <v>0.53</v>
      </c>
      <c r="O133" s="115"/>
      <c r="P133" s="115"/>
      <c r="Q133" s="116"/>
    </row>
    <row r="134" spans="2:17" ht="15" thickBot="1" x14ac:dyDescent="0.35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4</v>
      </c>
      <c r="K134" s="39"/>
      <c r="L134" s="39"/>
      <c r="M134" s="40"/>
      <c r="N134" s="114">
        <v>0.24</v>
      </c>
      <c r="O134" s="115"/>
      <c r="P134" s="115"/>
      <c r="Q134" s="116"/>
    </row>
    <row r="135" spans="2:17" ht="15" thickBot="1" x14ac:dyDescent="0.35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5</v>
      </c>
      <c r="K135" s="39"/>
      <c r="L135" s="39"/>
      <c r="M135" s="40"/>
      <c r="N135" s="114">
        <v>0.23</v>
      </c>
      <c r="O135" s="115"/>
      <c r="P135" s="115"/>
      <c r="Q135" s="116"/>
    </row>
    <row r="137" spans="2:17" x14ac:dyDescent="0.3">
      <c r="B137" s="103" t="s">
        <v>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3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5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" thickBot="1" x14ac:dyDescent="0.35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1</v>
      </c>
      <c r="K140" s="66"/>
      <c r="L140" s="66">
        <v>1</v>
      </c>
      <c r="M140" s="66"/>
      <c r="N140" s="66">
        <v>1</v>
      </c>
      <c r="O140" s="66"/>
      <c r="P140" s="66"/>
      <c r="Q140" s="66"/>
    </row>
    <row r="141" spans="2:17" ht="15" thickBot="1" x14ac:dyDescent="0.35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>
        <v>1</v>
      </c>
      <c r="M141" s="66"/>
      <c r="N141" s="66"/>
      <c r="O141" s="66"/>
      <c r="P141" s="66"/>
      <c r="Q141" s="66"/>
    </row>
    <row r="142" spans="2:17" ht="15" thickBot="1" x14ac:dyDescent="0.35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" thickBot="1" x14ac:dyDescent="0.35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" thickBot="1" x14ac:dyDescent="0.35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" thickBot="1" x14ac:dyDescent="0.35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" thickBot="1" x14ac:dyDescent="0.35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" thickBot="1" x14ac:dyDescent="0.35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8" spans="2:17" ht="15" thickBot="1" x14ac:dyDescent="0.35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/>
      <c r="O148" s="66"/>
      <c r="P148" s="66"/>
      <c r="Q148" s="66"/>
    </row>
    <row r="149" spans="2:17" ht="15" thickBot="1" x14ac:dyDescent="0.35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1</v>
      </c>
      <c r="K149" s="66"/>
      <c r="L149" s="66">
        <v>0</v>
      </c>
      <c r="M149" s="66"/>
      <c r="N149" s="66">
        <v>1</v>
      </c>
      <c r="O149" s="66"/>
      <c r="P149" s="66"/>
      <c r="Q149" s="66"/>
    </row>
    <row r="151" spans="2:17" ht="30.75" customHeight="1" x14ac:dyDescent="0.3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3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3">
      <c r="B153" s="117" t="s">
        <v>144</v>
      </c>
      <c r="C153" s="119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3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5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5">
      <c r="B156" s="126">
        <v>1</v>
      </c>
      <c r="C156" s="127"/>
      <c r="D156" s="128">
        <v>1</v>
      </c>
      <c r="E156" s="128"/>
      <c r="F156" s="128"/>
      <c r="G156" s="128"/>
      <c r="H156" s="128"/>
      <c r="I156" s="128"/>
      <c r="J156" s="128"/>
      <c r="K156" s="128"/>
      <c r="L156" s="128">
        <v>19</v>
      </c>
      <c r="M156" s="128"/>
      <c r="N156" s="128"/>
      <c r="O156" s="128"/>
      <c r="P156" s="128"/>
      <c r="Q156" s="128"/>
    </row>
    <row r="157" spans="2:17" ht="15" thickBot="1" x14ac:dyDescent="0.35">
      <c r="B157" s="126">
        <v>2</v>
      </c>
      <c r="C157" s="127"/>
      <c r="D157" s="128">
        <v>1</v>
      </c>
      <c r="E157" s="128"/>
      <c r="F157" s="128">
        <v>1</v>
      </c>
      <c r="G157" s="128"/>
      <c r="H157" s="128"/>
      <c r="I157" s="128"/>
      <c r="J157" s="128"/>
      <c r="K157" s="128"/>
      <c r="L157" s="128">
        <v>17</v>
      </c>
      <c r="M157" s="128"/>
      <c r="N157" s="128">
        <v>1</v>
      </c>
      <c r="O157" s="128"/>
      <c r="P157" s="128">
        <v>1</v>
      </c>
      <c r="Q157" s="128"/>
    </row>
    <row r="158" spans="2:17" ht="15" thickBot="1" x14ac:dyDescent="0.35">
      <c r="B158" s="126">
        <v>3</v>
      </c>
      <c r="C158" s="127"/>
      <c r="D158" s="128">
        <v>1</v>
      </c>
      <c r="E158" s="128"/>
      <c r="F158" s="128"/>
      <c r="G158" s="128"/>
      <c r="H158" s="128"/>
      <c r="I158" s="128"/>
      <c r="J158" s="128"/>
      <c r="K158" s="128"/>
      <c r="L158" s="128">
        <v>14</v>
      </c>
      <c r="M158" s="128"/>
      <c r="N158" s="128"/>
      <c r="O158" s="128"/>
      <c r="P158" s="128"/>
      <c r="Q158" s="128"/>
    </row>
    <row r="159" spans="2:17" ht="15" thickBot="1" x14ac:dyDescent="0.35">
      <c r="B159" s="126">
        <v>4</v>
      </c>
      <c r="C159" s="127"/>
      <c r="D159" s="128">
        <v>1</v>
      </c>
      <c r="E159" s="128"/>
      <c r="F159" s="128"/>
      <c r="G159" s="128"/>
      <c r="H159" s="128"/>
      <c r="I159" s="128"/>
      <c r="J159" s="128"/>
      <c r="K159" s="128"/>
      <c r="L159" s="128">
        <v>14</v>
      </c>
      <c r="M159" s="128"/>
      <c r="N159" s="128"/>
      <c r="O159" s="128"/>
      <c r="P159" s="128"/>
      <c r="Q159" s="128"/>
    </row>
    <row r="160" spans="2:17" ht="15" thickBot="1" x14ac:dyDescent="0.35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" thickBot="1" x14ac:dyDescent="0.35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5">
      <c r="B162" s="126" t="s">
        <v>154</v>
      </c>
      <c r="C162" s="126"/>
      <c r="D162" s="131">
        <f>SUM(D156:E161)</f>
        <v>4</v>
      </c>
      <c r="E162" s="131"/>
      <c r="F162" s="131">
        <f t="shared" ref="F162" si="0">SUM(F156:G161)</f>
        <v>1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64</v>
      </c>
      <c r="M162" s="131"/>
      <c r="N162" s="131">
        <f t="shared" ref="N162" si="4">SUM(N156:O161)</f>
        <v>1</v>
      </c>
      <c r="O162" s="131"/>
      <c r="P162" s="131">
        <f t="shared" ref="P162" si="5">SUM(P156:Q161)</f>
        <v>1</v>
      </c>
      <c r="Q162" s="131"/>
    </row>
    <row r="163" spans="2:17" ht="15" thickBot="1" x14ac:dyDescent="0.35">
      <c r="B163" s="126">
        <v>5</v>
      </c>
      <c r="C163" s="127"/>
      <c r="D163" s="128">
        <v>1</v>
      </c>
      <c r="E163" s="128"/>
      <c r="F163" s="128"/>
      <c r="G163" s="128"/>
      <c r="H163" s="128"/>
      <c r="I163" s="128"/>
      <c r="J163" s="128"/>
      <c r="K163" s="128"/>
      <c r="L163" s="128">
        <v>11</v>
      </c>
      <c r="M163" s="128"/>
      <c r="N163" s="128"/>
      <c r="O163" s="128"/>
      <c r="P163" s="128"/>
      <c r="Q163" s="128"/>
    </row>
    <row r="164" spans="2:17" ht="15" thickBot="1" x14ac:dyDescent="0.35">
      <c r="B164" s="126">
        <v>6</v>
      </c>
      <c r="C164" s="127"/>
      <c r="D164" s="128">
        <v>1</v>
      </c>
      <c r="E164" s="128"/>
      <c r="F164" s="128"/>
      <c r="G164" s="128"/>
      <c r="H164" s="128"/>
      <c r="I164" s="128"/>
      <c r="J164" s="128"/>
      <c r="K164" s="128"/>
      <c r="L164" s="128">
        <v>17</v>
      </c>
      <c r="M164" s="128"/>
      <c r="N164" s="128"/>
      <c r="O164" s="128"/>
      <c r="P164" s="128"/>
      <c r="Q164" s="128"/>
    </row>
    <row r="165" spans="2:17" ht="15" thickBot="1" x14ac:dyDescent="0.35">
      <c r="B165" s="126">
        <v>7</v>
      </c>
      <c r="C165" s="127"/>
      <c r="D165" s="128">
        <v>1</v>
      </c>
      <c r="E165" s="128"/>
      <c r="F165" s="128"/>
      <c r="G165" s="128"/>
      <c r="H165" s="128"/>
      <c r="I165" s="128"/>
      <c r="J165" s="128"/>
      <c r="K165" s="128"/>
      <c r="L165" s="128">
        <v>19</v>
      </c>
      <c r="M165" s="128"/>
      <c r="N165" s="128"/>
      <c r="O165" s="128"/>
      <c r="P165" s="128"/>
      <c r="Q165" s="128"/>
    </row>
    <row r="166" spans="2:17" ht="15" thickBot="1" x14ac:dyDescent="0.35">
      <c r="B166" s="126">
        <v>8</v>
      </c>
      <c r="C166" s="127"/>
      <c r="D166" s="128">
        <v>1</v>
      </c>
      <c r="E166" s="128"/>
      <c r="F166" s="128"/>
      <c r="G166" s="128"/>
      <c r="H166" s="128"/>
      <c r="I166" s="128"/>
      <c r="J166" s="128"/>
      <c r="K166" s="128"/>
      <c r="L166" s="128">
        <v>17</v>
      </c>
      <c r="M166" s="128"/>
      <c r="N166" s="128"/>
      <c r="O166" s="128"/>
      <c r="P166" s="128"/>
      <c r="Q166" s="128"/>
    </row>
    <row r="167" spans="2:17" ht="15" thickBot="1" x14ac:dyDescent="0.35">
      <c r="B167" s="126">
        <v>9</v>
      </c>
      <c r="C167" s="127"/>
      <c r="D167" s="128">
        <v>1</v>
      </c>
      <c r="E167" s="128"/>
      <c r="F167" s="128"/>
      <c r="G167" s="128"/>
      <c r="H167" s="128"/>
      <c r="I167" s="128"/>
      <c r="J167" s="128"/>
      <c r="K167" s="128"/>
      <c r="L167" s="128">
        <v>16</v>
      </c>
      <c r="M167" s="128"/>
      <c r="N167" s="128"/>
      <c r="O167" s="128"/>
      <c r="P167" s="128"/>
      <c r="Q167" s="128"/>
    </row>
    <row r="168" spans="2:17" ht="15" thickBot="1" x14ac:dyDescent="0.35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5">
      <c r="B169" s="126" t="s">
        <v>155</v>
      </c>
      <c r="C169" s="126"/>
      <c r="D169" s="131">
        <f>SUM(D163:E168)</f>
        <v>5</v>
      </c>
      <c r="E169" s="131"/>
      <c r="F169" s="131">
        <f t="shared" ref="F169" si="6">SUM(F163:G168)</f>
        <v>0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80</v>
      </c>
      <c r="M169" s="131"/>
      <c r="N169" s="131">
        <f t="shared" ref="N169" si="10">SUM(N163:O168)</f>
        <v>0</v>
      </c>
      <c r="O169" s="131"/>
      <c r="P169" s="131">
        <f t="shared" ref="P169" si="11">SUM(P163:Q168)</f>
        <v>0</v>
      </c>
      <c r="Q169" s="131"/>
    </row>
    <row r="170" spans="2:17" ht="15" thickBot="1" x14ac:dyDescent="0.35">
      <c r="B170" s="126">
        <v>10</v>
      </c>
      <c r="C170" s="127"/>
      <c r="D170" s="128">
        <v>1</v>
      </c>
      <c r="E170" s="128"/>
      <c r="F170" s="128"/>
      <c r="G170" s="128"/>
      <c r="H170" s="128"/>
      <c r="I170" s="128"/>
      <c r="J170" s="128"/>
      <c r="K170" s="128"/>
      <c r="L170" s="128">
        <v>7</v>
      </c>
      <c r="M170" s="128"/>
      <c r="N170" s="128"/>
      <c r="O170" s="128"/>
      <c r="P170" s="128"/>
      <c r="Q170" s="128"/>
    </row>
    <row r="171" spans="2:17" ht="15" thickBot="1" x14ac:dyDescent="0.35">
      <c r="B171" s="126">
        <v>11</v>
      </c>
      <c r="C171" s="127"/>
      <c r="D171" s="128">
        <v>1</v>
      </c>
      <c r="E171" s="128"/>
      <c r="F171" s="128"/>
      <c r="G171" s="128"/>
      <c r="H171" s="128"/>
      <c r="I171" s="128"/>
      <c r="J171" s="128"/>
      <c r="K171" s="128"/>
      <c r="L171" s="128">
        <v>9</v>
      </c>
      <c r="M171" s="128"/>
      <c r="N171" s="128"/>
      <c r="O171" s="128"/>
      <c r="P171" s="128"/>
      <c r="Q171" s="128"/>
    </row>
    <row r="172" spans="2:17" ht="45.75" customHeight="1" x14ac:dyDescent="0.3">
      <c r="B172" s="126" t="s">
        <v>156</v>
      </c>
      <c r="C172" s="126"/>
      <c r="D172" s="132">
        <f>SUM(D170:E171)</f>
        <v>2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16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 x14ac:dyDescent="0.3">
      <c r="B173" s="126" t="s">
        <v>157</v>
      </c>
      <c r="C173" s="126"/>
      <c r="D173" s="134">
        <f>SUM(D162,D169,D172)</f>
        <v>11</v>
      </c>
      <c r="E173" s="134"/>
      <c r="F173" s="134">
        <f t="shared" ref="F173" si="18">SUM(F162,F169,F172)</f>
        <v>1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160</v>
      </c>
      <c r="M173" s="134"/>
      <c r="N173" s="134">
        <f t="shared" ref="N173" si="22">SUM(N162,N169,N172)</f>
        <v>1</v>
      </c>
      <c r="O173" s="134"/>
      <c r="P173" s="134">
        <f t="shared" ref="P173" si="23">SUM(P162,P169,P172)</f>
        <v>1</v>
      </c>
      <c r="Q173" s="134"/>
    </row>
    <row r="175" spans="2:17" x14ac:dyDescent="0.3">
      <c r="B175" s="103" t="s">
        <v>290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3">
      <c r="B176" s="104" t="s">
        <v>291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5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" thickBot="1" x14ac:dyDescent="0.35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" thickBot="1" x14ac:dyDescent="0.35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" thickBot="1" x14ac:dyDescent="0.35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" thickBot="1" x14ac:dyDescent="0.35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" thickBot="1" x14ac:dyDescent="0.35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" thickBot="1" x14ac:dyDescent="0.35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" thickBot="1" x14ac:dyDescent="0.35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" thickBot="1" x14ac:dyDescent="0.35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" thickBot="1" x14ac:dyDescent="0.35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" thickBot="1" x14ac:dyDescent="0.35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3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1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3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3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5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5">
      <c r="B193" s="137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5">
      <c r="B194" s="138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5">
      <c r="B195" s="138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5">
      <c r="B196" s="139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5">
      <c r="B197" s="137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5">
      <c r="B198" s="138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5">
      <c r="B199" s="138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5">
      <c r="B200" s="139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5">
      <c r="B201" s="137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0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5">
      <c r="B202" s="138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5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5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5">
      <c r="B205" s="137" t="s">
        <v>187</v>
      </c>
      <c r="C205" s="21" t="s">
        <v>189</v>
      </c>
      <c r="D205" s="23">
        <f t="shared" ref="D205:D206" si="29">SUM(E205:F205)</f>
        <v>1</v>
      </c>
      <c r="E205" s="25">
        <v>1</v>
      </c>
      <c r="F205" s="25">
        <v>0</v>
      </c>
      <c r="G205" s="24">
        <f t="shared" ref="G205:G206" si="30">SUM(H205:I205)</f>
        <v>1</v>
      </c>
      <c r="H205" s="25">
        <v>1</v>
      </c>
      <c r="I205" s="25">
        <v>0</v>
      </c>
      <c r="J205" s="14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5">
      <c r="B206" s="138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14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5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5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3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3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5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" thickBot="1" x14ac:dyDescent="0.35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0</v>
      </c>
      <c r="K213" s="66"/>
      <c r="L213" s="152">
        <f>SUM(N213:Q213)</f>
        <v>0</v>
      </c>
      <c r="M213" s="152"/>
      <c r="N213" s="66">
        <v>0</v>
      </c>
      <c r="O213" s="66"/>
      <c r="P213" s="66">
        <v>0</v>
      </c>
      <c r="Q213" s="66"/>
    </row>
    <row r="214" spans="1:17" ht="15" thickBot="1" x14ac:dyDescent="0.35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0</v>
      </c>
      <c r="K214" s="66"/>
      <c r="L214" s="152">
        <f>SUM(N214:Q214)</f>
        <v>0</v>
      </c>
      <c r="M214" s="152"/>
      <c r="N214" s="66">
        <v>0</v>
      </c>
      <c r="O214" s="66"/>
      <c r="P214" s="66">
        <v>0</v>
      </c>
      <c r="Q214" s="66"/>
    </row>
    <row r="216" spans="1:17" x14ac:dyDescent="0.3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3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5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" thickBot="1" x14ac:dyDescent="0.35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>
        <v>0</v>
      </c>
      <c r="I219" s="66"/>
      <c r="J219" s="66">
        <v>0</v>
      </c>
      <c r="K219" s="66"/>
      <c r="L219" s="152">
        <f t="shared" ref="L219:L230" si="32">SUM(N219:Q219)</f>
        <v>0</v>
      </c>
      <c r="M219" s="152"/>
      <c r="N219" s="66"/>
      <c r="O219" s="66"/>
      <c r="P219" s="66"/>
      <c r="Q219" s="66"/>
    </row>
    <row r="220" spans="1:17" ht="15" thickBot="1" x14ac:dyDescent="0.35">
      <c r="B220" s="37">
        <v>2</v>
      </c>
      <c r="C220" s="154"/>
      <c r="D220" s="154"/>
      <c r="E220" s="155"/>
      <c r="F220" s="153">
        <f t="shared" si="31"/>
        <v>2</v>
      </c>
      <c r="G220" s="152"/>
      <c r="H220" s="66">
        <v>1</v>
      </c>
      <c r="I220" s="66"/>
      <c r="J220" s="66">
        <v>1</v>
      </c>
      <c r="K220" s="66"/>
      <c r="L220" s="152">
        <f t="shared" si="32"/>
        <v>0</v>
      </c>
      <c r="M220" s="152"/>
      <c r="N220" s="66"/>
      <c r="O220" s="66"/>
      <c r="P220" s="66"/>
      <c r="Q220" s="66"/>
    </row>
    <row r="221" spans="1:17" ht="15" thickBot="1" x14ac:dyDescent="0.35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>
        <v>0</v>
      </c>
      <c r="I221" s="66"/>
      <c r="J221" s="66">
        <v>0</v>
      </c>
      <c r="K221" s="66"/>
      <c r="L221" s="152">
        <f t="shared" si="32"/>
        <v>0</v>
      </c>
      <c r="M221" s="152"/>
      <c r="N221" s="66"/>
      <c r="O221" s="66"/>
      <c r="P221" s="66"/>
      <c r="Q221" s="66"/>
    </row>
    <row r="222" spans="1:17" ht="15" thickBot="1" x14ac:dyDescent="0.35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>
        <v>0</v>
      </c>
      <c r="I222" s="66"/>
      <c r="J222" s="66">
        <v>0</v>
      </c>
      <c r="K222" s="66"/>
      <c r="L222" s="152">
        <f t="shared" si="32"/>
        <v>0</v>
      </c>
      <c r="M222" s="152"/>
      <c r="N222" s="66"/>
      <c r="O222" s="66"/>
      <c r="P222" s="66"/>
      <c r="Q222" s="66"/>
    </row>
    <row r="223" spans="1:17" ht="15" thickBot="1" x14ac:dyDescent="0.35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>
        <v>0</v>
      </c>
      <c r="I223" s="66"/>
      <c r="J223" s="66">
        <v>0</v>
      </c>
      <c r="K223" s="66"/>
      <c r="L223" s="152">
        <f t="shared" si="32"/>
        <v>0</v>
      </c>
      <c r="M223" s="152"/>
      <c r="N223" s="66"/>
      <c r="O223" s="66"/>
      <c r="P223" s="66"/>
      <c r="Q223" s="66"/>
    </row>
    <row r="224" spans="1:17" ht="15" thickBot="1" x14ac:dyDescent="0.35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>
        <v>0</v>
      </c>
      <c r="I224" s="66"/>
      <c r="J224" s="66">
        <v>0</v>
      </c>
      <c r="K224" s="66"/>
      <c r="L224" s="152">
        <f t="shared" si="32"/>
        <v>0</v>
      </c>
      <c r="M224" s="152"/>
      <c r="N224" s="66"/>
      <c r="O224" s="66"/>
      <c r="P224" s="66"/>
      <c r="Q224" s="66"/>
    </row>
    <row r="225" spans="2:17" ht="15" thickBot="1" x14ac:dyDescent="0.35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>
        <v>0</v>
      </c>
      <c r="I225" s="66"/>
      <c r="J225" s="66">
        <v>0</v>
      </c>
      <c r="K225" s="66"/>
      <c r="L225" s="152">
        <f t="shared" si="32"/>
        <v>0</v>
      </c>
      <c r="M225" s="152"/>
      <c r="N225" s="66"/>
      <c r="O225" s="66"/>
      <c r="P225" s="66"/>
      <c r="Q225" s="66"/>
    </row>
    <row r="226" spans="2:17" ht="15" thickBot="1" x14ac:dyDescent="0.35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>
        <v>0</v>
      </c>
      <c r="I226" s="66"/>
      <c r="J226" s="66">
        <v>0</v>
      </c>
      <c r="K226" s="66"/>
      <c r="L226" s="152">
        <f t="shared" si="32"/>
        <v>0</v>
      </c>
      <c r="M226" s="152"/>
      <c r="N226" s="66"/>
      <c r="O226" s="66"/>
      <c r="P226" s="66"/>
      <c r="Q226" s="66"/>
    </row>
    <row r="227" spans="2:17" ht="15" thickBot="1" x14ac:dyDescent="0.35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>
        <v>0</v>
      </c>
      <c r="I227" s="66"/>
      <c r="J227" s="66">
        <v>0</v>
      </c>
      <c r="K227" s="66"/>
      <c r="L227" s="152">
        <f t="shared" si="32"/>
        <v>0</v>
      </c>
      <c r="M227" s="152"/>
      <c r="N227" s="66"/>
      <c r="O227" s="66"/>
      <c r="P227" s="66"/>
      <c r="Q227" s="66"/>
    </row>
    <row r="228" spans="2:17" ht="15" thickBot="1" x14ac:dyDescent="0.35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>
        <v>0</v>
      </c>
      <c r="I228" s="66"/>
      <c r="J228" s="66">
        <v>0</v>
      </c>
      <c r="K228" s="66"/>
      <c r="L228" s="152">
        <f t="shared" si="32"/>
        <v>0</v>
      </c>
      <c r="M228" s="152"/>
      <c r="N228" s="66"/>
      <c r="O228" s="66"/>
      <c r="P228" s="66"/>
      <c r="Q228" s="66"/>
    </row>
    <row r="229" spans="2:17" ht="15" thickBot="1" x14ac:dyDescent="0.35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>
        <v>0</v>
      </c>
      <c r="I229" s="66"/>
      <c r="J229" s="66">
        <v>0</v>
      </c>
      <c r="K229" s="66"/>
      <c r="L229" s="152">
        <f t="shared" si="32"/>
        <v>0</v>
      </c>
      <c r="M229" s="152"/>
      <c r="N229" s="66"/>
      <c r="O229" s="66"/>
      <c r="P229" s="66"/>
      <c r="Q229" s="66"/>
    </row>
    <row r="230" spans="2:17" ht="15" thickBot="1" x14ac:dyDescent="0.35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>
        <v>0</v>
      </c>
      <c r="I230" s="66"/>
      <c r="J230" s="66">
        <v>0</v>
      </c>
      <c r="K230" s="66"/>
      <c r="L230" s="152">
        <f t="shared" si="32"/>
        <v>0</v>
      </c>
      <c r="M230" s="152"/>
      <c r="N230" s="66"/>
      <c r="O230" s="66"/>
      <c r="P230" s="66"/>
      <c r="Q230" s="66"/>
    </row>
    <row r="231" spans="2:17" x14ac:dyDescent="0.3">
      <c r="B231" s="37" t="s">
        <v>157</v>
      </c>
      <c r="C231" s="154"/>
      <c r="D231" s="154"/>
      <c r="E231" s="155"/>
      <c r="F231" s="153">
        <f>SUM(F219:G230)</f>
        <v>2</v>
      </c>
      <c r="G231" s="165"/>
      <c r="H231" s="166">
        <v>1</v>
      </c>
      <c r="I231" s="167"/>
      <c r="J231" s="166">
        <f t="shared" ref="J231" si="33">SUM(J219:K230)</f>
        <v>1</v>
      </c>
      <c r="K231" s="167"/>
      <c r="L231" s="153">
        <f t="shared" ref="L231" si="34">SUM(L219:M230)</f>
        <v>0</v>
      </c>
      <c r="M231" s="165"/>
      <c r="N231" s="166">
        <f t="shared" ref="N231" si="35">SUM(N219:O230)</f>
        <v>0</v>
      </c>
      <c r="O231" s="167"/>
      <c r="P231" s="166">
        <f t="shared" ref="P231" si="36">SUM(P219:Q230)</f>
        <v>0</v>
      </c>
      <c r="Q231" s="167"/>
    </row>
    <row r="233" spans="2:17" x14ac:dyDescent="0.3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3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3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" thickBot="1" x14ac:dyDescent="0.35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" thickBot="1" x14ac:dyDescent="0.35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>
        <v>0</v>
      </c>
      <c r="M237" s="66"/>
      <c r="N237" s="66"/>
      <c r="O237" s="66">
        <v>0</v>
      </c>
      <c r="P237" s="66"/>
      <c r="Q237" s="66"/>
    </row>
    <row r="238" spans="2:17" ht="15" thickBot="1" x14ac:dyDescent="0.35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>
        <v>0</v>
      </c>
      <c r="M238" s="66"/>
      <c r="N238" s="66"/>
      <c r="O238" s="66">
        <v>0</v>
      </c>
      <c r="P238" s="66"/>
      <c r="Q238" s="66"/>
    </row>
    <row r="239" spans="2:17" ht="15" thickBot="1" x14ac:dyDescent="0.35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" thickBot="1" x14ac:dyDescent="0.35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7">SUM(L240:Q240)</f>
        <v>0</v>
      </c>
      <c r="J240" s="169"/>
      <c r="K240" s="153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5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f t="shared" si="37"/>
        <v>0</v>
      </c>
      <c r="J241" s="169"/>
      <c r="K241" s="153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 x14ac:dyDescent="0.35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7"/>
        <v>0</v>
      </c>
      <c r="J242" s="169"/>
      <c r="K242" s="153"/>
      <c r="L242" s="66">
        <v>0</v>
      </c>
      <c r="M242" s="66"/>
      <c r="N242" s="66"/>
      <c r="O242" s="66">
        <v>0</v>
      </c>
      <c r="P242" s="66"/>
      <c r="Q242" s="66"/>
    </row>
    <row r="243" spans="2:17" ht="15" thickBot="1" x14ac:dyDescent="0.35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7"/>
        <v>0</v>
      </c>
      <c r="J243" s="169"/>
      <c r="K243" s="153"/>
      <c r="L243" s="66">
        <v>0</v>
      </c>
      <c r="M243" s="66"/>
      <c r="N243" s="66"/>
      <c r="O243" s="66">
        <v>0</v>
      </c>
      <c r="P243" s="66"/>
      <c r="Q243" s="66"/>
    </row>
    <row r="244" spans="2:17" ht="15" thickBot="1" x14ac:dyDescent="0.35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7"/>
        <v>0</v>
      </c>
      <c r="J244" s="169"/>
      <c r="K244" s="153"/>
      <c r="L244" s="66">
        <v>0</v>
      </c>
      <c r="M244" s="66"/>
      <c r="N244" s="66"/>
      <c r="O244" s="66">
        <v>0</v>
      </c>
      <c r="P244" s="66"/>
      <c r="Q244" s="66"/>
    </row>
    <row r="245" spans="2:17" ht="15" thickBot="1" x14ac:dyDescent="0.35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7"/>
        <v>1</v>
      </c>
      <c r="J245" s="169"/>
      <c r="K245" s="153"/>
      <c r="L245" s="66">
        <v>0</v>
      </c>
      <c r="M245" s="66"/>
      <c r="N245" s="66"/>
      <c r="O245" s="66">
        <v>1</v>
      </c>
      <c r="P245" s="66"/>
      <c r="Q245" s="66"/>
    </row>
    <row r="247" spans="2:17" ht="15" thickBot="1" x14ac:dyDescent="0.35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5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" thickBot="1" x14ac:dyDescent="0.35">
      <c r="B249" s="79" t="s">
        <v>324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" thickBot="1" x14ac:dyDescent="0.35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" thickBot="1" x14ac:dyDescent="0.35">
      <c r="B252" s="33" t="s">
        <v>334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" thickBot="1" x14ac:dyDescent="0.35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" thickBot="1" x14ac:dyDescent="0.35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1103" yWindow="604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1103" yWindow="604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311</v>
      </c>
    </row>
    <row r="2" spans="1:1" x14ac:dyDescent="0.3">
      <c r="A2" t="s">
        <v>312</v>
      </c>
    </row>
    <row r="3" spans="1:1" x14ac:dyDescent="0.3">
      <c r="A3" t="s">
        <v>313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309</v>
      </c>
    </row>
    <row r="2" spans="1:1" x14ac:dyDescent="0.3">
      <c r="A2" t="s">
        <v>308</v>
      </c>
    </row>
    <row r="3" spans="1:1" x14ac:dyDescent="0.3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282</v>
      </c>
    </row>
    <row r="2" spans="1:1" x14ac:dyDescent="0.3">
      <c r="A2" t="s">
        <v>284</v>
      </c>
    </row>
    <row r="3" spans="1:1" x14ac:dyDescent="0.3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243</v>
      </c>
    </row>
    <row r="2" spans="1:1" x14ac:dyDescent="0.3">
      <c r="A2" t="s">
        <v>93</v>
      </c>
    </row>
    <row r="3" spans="1:1" x14ac:dyDescent="0.3">
      <c r="A3" t="s">
        <v>244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225</v>
      </c>
    </row>
    <row r="3" spans="1:1" x14ac:dyDescent="0.3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221</v>
      </c>
    </row>
    <row r="2" spans="1:1" x14ac:dyDescent="0.3">
      <c r="A2" t="s">
        <v>93</v>
      </c>
    </row>
    <row r="3" spans="1:1" x14ac:dyDescent="0.3">
      <c r="A3" t="s">
        <v>222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Марина</cp:lastModifiedBy>
  <cp:lastPrinted>2016-10-31T04:17:24Z</cp:lastPrinted>
  <dcterms:created xsi:type="dcterms:W3CDTF">2016-04-14T14:10:28Z</dcterms:created>
  <dcterms:modified xsi:type="dcterms:W3CDTF">2017-03-15T08:03:40Z</dcterms:modified>
</cp:coreProperties>
</file>